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jec\Desktop\"/>
    </mc:Choice>
  </mc:AlternateContent>
  <bookViews>
    <workbookView xWindow="0" yWindow="0" windowWidth="24000" windowHeight="9735"/>
  </bookViews>
  <sheets>
    <sheet name="4° TRIMESTRE SPA 2015 NIV PROY" sheetId="1" r:id="rId1"/>
    <sheet name="4° TRIM SPA 2015 NIVEL FINANCIE" sheetId="2" r:id="rId2"/>
  </sheets>
  <definedNames>
    <definedName name="_xlnm._FilterDatabase" localSheetId="0" hidden="1">'4° TRIMESTRE SPA 2015 NIV PROY'!$A$10:$AG$10</definedName>
    <definedName name="_xlnm.Print_Area" localSheetId="1">'4° TRIM SPA 2015 NIVEL FINANCIE'!$B$2:$AC$23</definedName>
    <definedName name="_xlnm.Print_Area" localSheetId="0">'4° TRIMESTRE SPA 2015 NIV PROY'!$B$2:$AF$23</definedName>
    <definedName name="_xlnm.Print_Titles" localSheetId="1">'4° TRIM SPA 2015 NIVEL FINANCIE'!$1:$11</definedName>
    <definedName name="_xlnm.Print_Titles" localSheetId="0">'4° TRIMESTRE SPA 2015 NIV PROY'!$1:$10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1" i="1" l="1"/>
  <c r="Z12" i="1"/>
  <c r="Z13" i="1"/>
  <c r="Z14" i="1"/>
  <c r="Z15" i="1"/>
  <c r="Z16" i="1"/>
  <c r="Z17" i="1"/>
  <c r="Z18" i="1"/>
  <c r="Z19" i="1"/>
  <c r="Z20" i="1"/>
  <c r="Z21" i="1"/>
  <c r="Z22" i="1"/>
  <c r="Z23" i="1"/>
</calcChain>
</file>

<file path=xl/sharedStrings.xml><?xml version="1.0" encoding="utf-8"?>
<sst xmlns="http://schemas.openxmlformats.org/spreadsheetml/2006/main" count="453" uniqueCount="134">
  <si>
    <t>Financiera: programa terminado spa 2015 / Física:  / Registro: programa terminado spa 2015 - SISTEMA: Pasa al siguiente nivel.</t>
  </si>
  <si>
    <t>Equipamiento</t>
  </si>
  <si>
    <t>2015</t>
  </si>
  <si>
    <t>En Ejecución</t>
  </si>
  <si>
    <t>Seguridad</t>
  </si>
  <si>
    <t>CONSEJO ESTATAL DE SEGURIDAD PUBLICA COAHUILA</t>
  </si>
  <si>
    <t>4-Gobernación</t>
  </si>
  <si>
    <t/>
  </si>
  <si>
    <t>U002 Otorgamiento de subsidios en materia de Seguridad Pública a Entidades Federativas, Municipios y el Distrito Federal</t>
  </si>
  <si>
    <t>Subsidios</t>
  </si>
  <si>
    <t>Cobertura municipal</t>
  </si>
  <si>
    <t>Cobertura estatal</t>
  </si>
  <si>
    <t>Coahuila de Zaragoza</t>
  </si>
  <si>
    <t>SPA 13 2015</t>
  </si>
  <si>
    <t xml:space="preserve">Equipamiento Institucional De Conformidad Con El Catálogo De Bienes, En Materia De Sistema Nacional De Información. (Sni) Policía Estatal Acreditable. </t>
  </si>
  <si>
    <t>COA15150200511921</t>
  </si>
  <si>
    <t>SPA 12 2015</t>
  </si>
  <si>
    <t xml:space="preserve">Equipamiento Institucional De Conformidad Con El Catálogo De Bienes, En Materia De Red Nacional De Telecomunicaciones. (Rnt) Policía Estatal Acreditable. </t>
  </si>
  <si>
    <t>COA15150200511892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</si>
  <si>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programa terminado spa2015 - SISTEMA: Pasa al siguiente nivel.</t>
  </si>
  <si>
    <t>SPA 11 2015</t>
  </si>
  <si>
    <t xml:space="preserve">Fortalecimiento De Capacidades De Evaluación Y Control De Confianza, Mediante La Aplicación De Evaluaciones De Control De Confianza A Los Elementos O Candidatos De Los Custodios Acreditable. </t>
  </si>
  <si>
    <t>COA15150200511854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</si>
  <si>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programa terminado spa 2015 - SISTEMA: Pasa al siguiente nivel.</t>
  </si>
  <si>
    <t>SPA 10 2015</t>
  </si>
  <si>
    <t xml:space="preserve">Fortalecimiento De Capacidades De Evaluación Y Control De Confianza, Mediante La Aplicación De Evaluaciones De Control De Confianza A Los Elementos O Candidatos De La Policia Ministerial Acreditable. </t>
  </si>
  <si>
    <t>COA15150200511804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</si>
  <si>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programa terminado se modifico el monto inicial ya que solamente dieron dos ministraciones spa 2015 - SISTEMA: Pasa al siguiente nivel.</t>
  </si>
  <si>
    <t>SPA 09 2015</t>
  </si>
  <si>
    <t xml:space="preserve">Fortalecimiento De Capacidades De Evaluación Y Control De Confianza, Mediante La Aplicación De Evaluaciones De Control De Confianza A Los Elementos O Candidatos De La Policía Estatal Acreditable. </t>
  </si>
  <si>
    <t>COA15150200511783</t>
  </si>
  <si>
    <t>Equipo de seguridad</t>
  </si>
  <si>
    <t>SPA 08 2015</t>
  </si>
  <si>
    <t xml:space="preserve">Equipamiento Personal, De Protección E Institucional De Conformidad Con El Catálogo De Bienes.Custodios Acreditable.  </t>
  </si>
  <si>
    <t>COA15150200511763</t>
  </si>
  <si>
    <t>SPA 07 2015</t>
  </si>
  <si>
    <t xml:space="preserve">Equipamiento Personal, De Protección E Institucional De Conformidad Con El Catálogo De Bienes. Policía Ministerial Acreditable. </t>
  </si>
  <si>
    <t>COA15150200511743</t>
  </si>
  <si>
    <t>SPA 06 2015</t>
  </si>
  <si>
    <t xml:space="preserve">Equipamiento Personal, De Protección E Institucional De Conformidad Con El Catálogo De Bienes. Policía Estatal Acreditable. </t>
  </si>
  <si>
    <t>COA15150200511712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</si>
  <si>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programa terminado se modifico el monto de lo que traía como inicial spa 2015 - SISTEMA: Pasa al siguiente nivel.</t>
  </si>
  <si>
    <t>SPA 05 2015</t>
  </si>
  <si>
    <t>Formación Continua: Nuevo Sistema De Justicia Penal</t>
  </si>
  <si>
    <t>COA15150200511697</t>
  </si>
  <si>
    <t>SPA 04 2015</t>
  </si>
  <si>
    <t xml:space="preserve">Formación Y Capacitación De Los  Integrantes De Los Custodios Acreditable. </t>
  </si>
  <si>
    <t>COA15150200511683</t>
  </si>
  <si>
    <t>SPA 03 2015</t>
  </si>
  <si>
    <t xml:space="preserve">Formación Y Capacitación De Los  Integrantes De La Policia Ministerial Acreditable. </t>
  </si>
  <si>
    <t>COA15150200511658</t>
  </si>
  <si>
    <t>SPA 01 2015</t>
  </si>
  <si>
    <t xml:space="preserve">Convocatoria, Reclutamiento Y Selección De Los Elementos Que Integrarán A La Policía Estatal Acreditable. </t>
  </si>
  <si>
    <t>COA15150200511645</t>
  </si>
  <si>
    <t>CONSEJO ESTATAL DE SEGURIDAD PÚBLICA</t>
  </si>
  <si>
    <t>SPA 02 2015</t>
  </si>
  <si>
    <t xml:space="preserve">Formación Y Capacitación De Los  Integrantes De La Policía Estatal Acreditable. </t>
  </si>
  <si>
    <t>COA15150200510638</t>
  </si>
  <si>
    <t>Observaciones</t>
  </si>
  <si>
    <t>% Avance Acumulado</t>
  </si>
  <si>
    <t>Avance Anual</t>
  </si>
  <si>
    <t>Población</t>
  </si>
  <si>
    <t>Unidad de Medida</t>
  </si>
  <si>
    <t>Reintegro</t>
  </si>
  <si>
    <t>% Avance</t>
  </si>
  <si>
    <t>Pagado</t>
  </si>
  <si>
    <t>Ejercido</t>
  </si>
  <si>
    <t>Devengado</t>
  </si>
  <si>
    <t>Comprometido</t>
  </si>
  <si>
    <t>Recaudado (Ministrado)</t>
  </si>
  <si>
    <t>Modificado</t>
  </si>
  <si>
    <t>Presupuesto</t>
  </si>
  <si>
    <t>Ciclo Recurso</t>
  </si>
  <si>
    <t>Estatus</t>
  </si>
  <si>
    <t>Tipo de Proyecto</t>
  </si>
  <si>
    <t>Institución Ejecutora</t>
  </si>
  <si>
    <t>Ramo</t>
  </si>
  <si>
    <t>Programa Fondo Convenio - Específico</t>
  </si>
  <si>
    <t>Programa Fondo Convenio</t>
  </si>
  <si>
    <t>Tipo de Recurso</t>
  </si>
  <si>
    <t>Ámbito</t>
  </si>
  <si>
    <t>Localidad</t>
  </si>
  <si>
    <t>Municipio</t>
  </si>
  <si>
    <t>Entidad</t>
  </si>
  <si>
    <t>CONTADOR</t>
  </si>
  <si>
    <t>Número de Proyecto</t>
  </si>
  <si>
    <t>Nombre del Proyecto</t>
  </si>
  <si>
    <t>Clave del Proyecto</t>
  </si>
  <si>
    <t xml:space="preserve"> </t>
  </si>
  <si>
    <t>Avance Físico</t>
  </si>
  <si>
    <t>Avance Financiero</t>
  </si>
  <si>
    <t>Información General del Proyecto</t>
  </si>
  <si>
    <t xml:space="preserve">      Cuarto Trimestre    2015</t>
  </si>
  <si>
    <t xml:space="preserve"> Informes sobre la Situación Económica, las Finanzas Públicas y la Deuda Pública</t>
  </si>
  <si>
    <t>N/A</t>
  </si>
  <si>
    <t>565 - EQUIPO DE COMUNICACIÓN Y TELECOMUNICACIÓN</t>
  </si>
  <si>
    <t>2 - GASTO DE INVERSIÓN</t>
  </si>
  <si>
    <t>SECRETARIA DE SEGURIDAD P¿BLICA.</t>
  </si>
  <si>
    <t>SIN IDENTIFICAR</t>
  </si>
  <si>
    <t>U002</t>
  </si>
  <si>
    <t>OTORGAMIENTO DE SUBSIDIOS EN MATERIA DE SEGURIDAD PÚBLICA A ENTIDADES FEDERATIVAS, MUNICIPIOS Y EL DISTRITO FEDERAL</t>
  </si>
  <si>
    <t>4</t>
  </si>
  <si>
    <t>GOBERNACIÓN</t>
  </si>
  <si>
    <t>SUBSIDIOS - 1</t>
  </si>
  <si>
    <t>2.- PARTIDA</t>
  </si>
  <si>
    <t>Gobierno de la Entidad</t>
  </si>
  <si>
    <t>551 - EQUIPO DE DEFENSA Y SEGURIDAD</t>
  </si>
  <si>
    <t>541 - VEHÍCULOS Y EQUIPO TERRESTRE</t>
  </si>
  <si>
    <t>523 - CÁMARAS FOTOGRÁFICAS Y DE VIDEO</t>
  </si>
  <si>
    <t>515 - EQUIPO DE CÓMPUTO Y DE TECNOLOGÍAS DE LA INFORMACIÓN</t>
  </si>
  <si>
    <t>361 - DIFUSIÓN POR RADIO, TELEVISIÓN Y OTROS MEDIOS DE MENSAJES SOBRE PROGRAMAS Y ACTIVIDADES GUBERNAMENTALES</t>
  </si>
  <si>
    <t>339 - SERVICIOS PROFESIONALES, CIENTÍFICOS Y TÉCNICOS INTEGRALES</t>
  </si>
  <si>
    <t>334 - SERVICIOS DE CAPACITACIÓN</t>
  </si>
  <si>
    <t>283 - PRENDAS DE PROTECCIÓN PARA SEGURIDAD PÚBLICA Y NACIONAL</t>
  </si>
  <si>
    <t>282 - MATERIALES DE SEGURIDAD PÚBLICA</t>
  </si>
  <si>
    <t>271 - VESTUARIO Y UNIFORMES</t>
  </si>
  <si>
    <t>Pagado SHCP</t>
  </si>
  <si>
    <t>Aprobado</t>
  </si>
  <si>
    <t>Partida</t>
  </si>
  <si>
    <t>Tipo de Gasto</t>
  </si>
  <si>
    <t>Rendimiento Financiero</t>
  </si>
  <si>
    <t>Dependencia Ejecutora</t>
  </si>
  <si>
    <t>Clave Programa</t>
  </si>
  <si>
    <t>Descripción Programa</t>
  </si>
  <si>
    <t>Clave Ramo</t>
  </si>
  <si>
    <t>Descripción Ramo</t>
  </si>
  <si>
    <t>Ciclo de Recurso</t>
  </si>
  <si>
    <t>Tipo de Registro</t>
  </si>
  <si>
    <t>OBSERVACIONES</t>
  </si>
  <si>
    <t>AVANCE FINANCIERO</t>
  </si>
  <si>
    <t>PARTIDA</t>
  </si>
  <si>
    <t>Descripción de Programas Presupuestarios</t>
  </si>
  <si>
    <t>PERIODO: Cuarto Trimestre 2015</t>
  </si>
  <si>
    <t>ENTIDAD: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</si>
</sst>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&quot;#,##0"/>
    <numFmt numFmtId="165" formatCode="&quot;$&quot;#,##0"/>
  </numFmts>
  <fonts count="12">
    <font>
      <sz val="10"/>
      <name val="Adobe Caslon Pro"/>
    </font>
    <font>
      <sz val="10"/>
      <name val="Adobe Caslon Pro"/>
    </font>
    <font>
      <b/>
      <sz val="48"/>
      <color indexed="23"/>
      <name val="Trajan Pro"/>
      <family val="1"/>
    </font>
    <font>
      <sz val="10"/>
      <name val="Soberana Sans"/>
      <family val="3"/>
    </font>
    <font>
      <b/>
      <sz val="10"/>
      <name val="Soberana Sans"/>
      <family val="3"/>
    </font>
    <font>
      <sz val="10"/>
      <name val="Adobe Caslon Pro"/>
      <family val="1"/>
    </font>
    <font>
      <sz val="12"/>
      <name val="Adobe Caslon Pro"/>
      <family val="1"/>
    </font>
    <font>
      <b/>
      <sz val="16"/>
      <color indexed="23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16"/>
      <color indexed="9"/>
      <name val="Trajan Pro"/>
      <family val="1"/>
    </font>
    <font>
      <b/>
      <sz val="12"/>
      <color indexed="23"/>
      <name val="Soberana Titular"/>
      <family val="3"/>
    </font>
  </fonts>
  <fills count="9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</fills>
  <borders count="10">
    <border>
      <left/>
      <right/>
      <top/>
      <bottom/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/>
      <top/>
      <bottom style="dotted">
        <color rgb="FF969696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/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vertical="center" wrapText="1"/>
    </xf>
    <xf numFmtId="10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5" borderId="5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6" borderId="0" xfId="0" applyFont="1" applyFill="1" applyAlignment="1">
      <alignment vertical="center" wrapText="1"/>
    </xf>
    <xf numFmtId="0" fontId="9" fillId="7" borderId="0" xfId="0" applyFont="1" applyFill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/>
    <xf numFmtId="0" fontId="10" fillId="0" borderId="0" xfId="0" applyFont="1" applyFill="1" applyAlignment="1">
      <alignment vertical="center" wrapText="1"/>
    </xf>
    <xf numFmtId="0" fontId="8" fillId="8" borderId="0" xfId="0" applyFont="1" applyFill="1" applyAlignment="1">
      <alignment horizontal="left" vertical="center" wrapText="1"/>
    </xf>
    <xf numFmtId="0" fontId="10" fillId="7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0" fontId="3" fillId="0" borderId="8" xfId="0" applyNumberFormat="1" applyFont="1" applyFill="1" applyBorder="1" applyAlignment="1">
      <alignment horizontal="left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3" fontId="3" fillId="0" borderId="8" xfId="2" applyFont="1" applyFill="1" applyBorder="1" applyAlignment="1">
      <alignment horizontal="center" vertical="center" wrapText="1"/>
    </xf>
    <xf numFmtId="43" fontId="3" fillId="0" borderId="8" xfId="2" applyFont="1" applyFill="1" applyBorder="1" applyAlignment="1">
      <alignment vertical="center" wrapText="1"/>
    </xf>
    <xf numFmtId="165" fontId="3" fillId="0" borderId="8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165" fontId="3" fillId="0" borderId="8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4" fillId="4" borderId="9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</cellXfs>
  <cellStyles count="3">
    <cellStyle name="Millares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G25"/>
  <sheetViews>
    <sheetView showGridLines="0" tabSelected="1" view="pageBreakPreview" zoomScale="80" zoomScaleNormal="80" zoomScaleSheetLayoutView="80" workbookViewId="0">
      <selection activeCell="C7" sqref="C7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1.28515625" style="1" bestFit="1" customWidth="1"/>
    <col min="7" max="7" width="23.7109375" style="1" customWidth="1"/>
    <col min="8" max="8" width="16.140625" style="1" customWidth="1"/>
    <col min="9" max="9" width="21.7109375" style="1" customWidth="1"/>
    <col min="10" max="10" width="9.85546875" style="1" bestFit="1" customWidth="1"/>
    <col min="11" max="11" width="22.28515625" style="1" bestFit="1" customWidth="1"/>
    <col min="12" max="12" width="31.140625" style="1" bestFit="1" customWidth="1"/>
    <col min="13" max="13" width="30.140625" style="1" customWidth="1"/>
    <col min="14" max="15" width="42.85546875" style="1" bestFit="1" customWidth="1"/>
    <col min="16" max="16" width="21.140625" style="1" bestFit="1" customWidth="1"/>
    <col min="17" max="17" width="13.7109375" style="1" customWidth="1"/>
    <col min="18" max="18" width="18" style="1" customWidth="1"/>
    <col min="19" max="19" width="17.140625" style="1" bestFit="1" customWidth="1"/>
    <col min="20" max="20" width="14.85546875" style="1" bestFit="1" customWidth="1"/>
    <col min="21" max="21" width="16.5703125" style="1" customWidth="1"/>
    <col min="22" max="22" width="18.140625" style="1" bestFit="1" customWidth="1"/>
    <col min="23" max="23" width="14.7109375" style="1" bestFit="1" customWidth="1"/>
    <col min="24" max="24" width="15.7109375" style="1" customWidth="1"/>
    <col min="25" max="25" width="17.42578125" style="1" customWidth="1"/>
    <col min="26" max="27" width="14.140625" style="1" customWidth="1"/>
    <col min="28" max="29" width="22" style="1" bestFit="1" customWidth="1"/>
    <col min="30" max="30" width="13.7109375" style="1" bestFit="1" customWidth="1"/>
    <col min="31" max="31" width="12.140625" style="1" customWidth="1"/>
    <col min="32" max="32" width="63.140625" style="1" customWidth="1"/>
    <col min="33" max="33" width="1.42578125" style="1" customWidth="1"/>
  </cols>
  <sheetData>
    <row r="1" spans="1:33" ht="12.75" customHeight="1"/>
    <row r="2" spans="1:33" ht="13.5" customHeight="1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</row>
    <row r="3" spans="1:33" ht="49.5" customHeight="1">
      <c r="B3" s="39"/>
      <c r="C3" s="38" t="s">
        <v>93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7"/>
      <c r="P3" s="37"/>
      <c r="Q3" s="37"/>
      <c r="R3" s="37"/>
      <c r="S3" s="37"/>
      <c r="T3" s="37"/>
      <c r="U3" s="37"/>
      <c r="V3" s="37"/>
      <c r="W3" s="37"/>
      <c r="X3" s="34"/>
      <c r="Y3" s="36"/>
      <c r="Z3" s="34"/>
      <c r="AA3" s="34"/>
      <c r="AD3" s="34"/>
      <c r="AE3" s="35" t="s">
        <v>92</v>
      </c>
      <c r="AF3" s="35"/>
      <c r="AG3" s="34"/>
    </row>
    <row r="4" spans="1:33" ht="3" customHeight="1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1:33" ht="2.25" customHeight="1">
      <c r="B5" s="33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</row>
    <row r="6" spans="1:33" ht="7.5" customHeight="1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15" customHeight="1">
      <c r="B7" s="4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ht="7.5" customHeight="1">
      <c r="B8" s="4"/>
      <c r="C8" s="30"/>
      <c r="D8" s="30"/>
      <c r="E8" s="30"/>
      <c r="F8" s="30"/>
      <c r="G8" s="4"/>
      <c r="H8" s="4"/>
      <c r="I8" s="4"/>
      <c r="J8" s="4"/>
      <c r="K8" s="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  <c r="Y8" s="28"/>
      <c r="Z8" s="28"/>
      <c r="AA8" s="28"/>
      <c r="AB8" s="4"/>
      <c r="AC8" s="4"/>
      <c r="AD8" s="4"/>
      <c r="AE8" s="4"/>
      <c r="AF8" s="4"/>
      <c r="AG8" s="4"/>
    </row>
    <row r="9" spans="1:33" ht="21" customHeight="1" thickBot="1">
      <c r="B9" s="4"/>
      <c r="C9" s="27" t="s">
        <v>91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6"/>
      <c r="R9" s="25" t="s">
        <v>90</v>
      </c>
      <c r="S9" s="24"/>
      <c r="T9" s="24"/>
      <c r="U9" s="24"/>
      <c r="V9" s="24"/>
      <c r="W9" s="24"/>
      <c r="X9" s="24"/>
      <c r="Y9" s="24"/>
      <c r="Z9" s="24"/>
      <c r="AA9" s="23"/>
      <c r="AB9" s="22" t="s">
        <v>89</v>
      </c>
      <c r="AC9" s="21"/>
      <c r="AD9" s="21"/>
      <c r="AE9" s="20"/>
      <c r="AF9" s="16"/>
      <c r="AG9" s="4"/>
    </row>
    <row r="10" spans="1:33" s="14" customFormat="1" ht="38.25" customHeight="1">
      <c r="A10" s="14" t="s">
        <v>88</v>
      </c>
      <c r="B10" s="15"/>
      <c r="C10" s="19" t="s">
        <v>87</v>
      </c>
      <c r="D10" s="17" t="s">
        <v>86</v>
      </c>
      <c r="E10" s="17" t="s">
        <v>85</v>
      </c>
      <c r="F10" s="17" t="s">
        <v>84</v>
      </c>
      <c r="G10" s="17" t="s">
        <v>83</v>
      </c>
      <c r="H10" s="17" t="s">
        <v>82</v>
      </c>
      <c r="I10" s="17" t="s">
        <v>81</v>
      </c>
      <c r="J10" s="17" t="s">
        <v>80</v>
      </c>
      <c r="K10" s="17" t="s">
        <v>79</v>
      </c>
      <c r="L10" s="17" t="s">
        <v>78</v>
      </c>
      <c r="M10" s="18" t="s">
        <v>77</v>
      </c>
      <c r="N10" s="17" t="s">
        <v>76</v>
      </c>
      <c r="O10" s="17" t="s">
        <v>75</v>
      </c>
      <c r="P10" s="17" t="s">
        <v>74</v>
      </c>
      <c r="Q10" s="17" t="s">
        <v>73</v>
      </c>
      <c r="R10" s="17" t="s">
        <v>72</v>
      </c>
      <c r="S10" s="17" t="s">
        <v>71</v>
      </c>
      <c r="T10" s="17" t="s">
        <v>70</v>
      </c>
      <c r="U10" s="18" t="s">
        <v>69</v>
      </c>
      <c r="V10" s="17" t="s">
        <v>68</v>
      </c>
      <c r="W10" s="17" t="s">
        <v>67</v>
      </c>
      <c r="X10" s="17" t="s">
        <v>66</v>
      </c>
      <c r="Y10" s="17" t="s">
        <v>65</v>
      </c>
      <c r="Z10" s="17" t="s">
        <v>64</v>
      </c>
      <c r="AA10" s="17" t="s">
        <v>63</v>
      </c>
      <c r="AB10" s="17" t="s">
        <v>62</v>
      </c>
      <c r="AC10" s="17" t="s">
        <v>61</v>
      </c>
      <c r="AD10" s="17" t="s">
        <v>60</v>
      </c>
      <c r="AE10" s="17" t="s">
        <v>59</v>
      </c>
      <c r="AF10" s="16" t="s">
        <v>58</v>
      </c>
      <c r="AG10" s="15"/>
    </row>
    <row r="11" spans="1:33" s="2" customFormat="1" ht="60.75" customHeight="1">
      <c r="A11" s="3"/>
      <c r="B11" s="4"/>
      <c r="C11" s="13" t="s">
        <v>57</v>
      </c>
      <c r="D11" s="13" t="s">
        <v>56</v>
      </c>
      <c r="E11" s="11" t="s">
        <v>55</v>
      </c>
      <c r="F11" s="12">
        <v>1</v>
      </c>
      <c r="G11" s="11" t="s">
        <v>12</v>
      </c>
      <c r="H11" s="11" t="s">
        <v>11</v>
      </c>
      <c r="I11" s="9" t="s">
        <v>10</v>
      </c>
      <c r="J11" s="9" t="s">
        <v>7</v>
      </c>
      <c r="K11" s="10" t="s">
        <v>9</v>
      </c>
      <c r="L11" s="9" t="s">
        <v>8</v>
      </c>
      <c r="M11" s="8" t="s">
        <v>7</v>
      </c>
      <c r="N11" s="9" t="s">
        <v>6</v>
      </c>
      <c r="O11" s="9" t="s">
        <v>54</v>
      </c>
      <c r="P11" s="9" t="s">
        <v>4</v>
      </c>
      <c r="Q11" s="8" t="s">
        <v>3</v>
      </c>
      <c r="R11" s="8" t="s">
        <v>2</v>
      </c>
      <c r="S11" s="9">
        <v>9149996.5999999996</v>
      </c>
      <c r="T11" s="9"/>
      <c r="U11" s="9"/>
      <c r="V11" s="9"/>
      <c r="W11" s="9"/>
      <c r="X11" s="9"/>
      <c r="Y11" s="9"/>
      <c r="Z11" s="6">
        <f>IF(ISERROR(X11/T11),0,((X11/T11)*100))</f>
        <v>0</v>
      </c>
      <c r="AA11" s="8"/>
      <c r="AB11" s="8" t="s">
        <v>1</v>
      </c>
      <c r="AC11" s="7">
        <v>0</v>
      </c>
      <c r="AD11" s="6">
        <v>0</v>
      </c>
      <c r="AE11" s="6"/>
      <c r="AF11" s="5" t="s">
        <v>23</v>
      </c>
      <c r="AG11" s="4"/>
    </row>
    <row r="12" spans="1:33" s="2" customFormat="1" ht="60.75" customHeight="1">
      <c r="A12" s="3"/>
      <c r="B12" s="4"/>
      <c r="C12" s="13" t="s">
        <v>53</v>
      </c>
      <c r="D12" s="13" t="s">
        <v>52</v>
      </c>
      <c r="E12" s="11" t="s">
        <v>51</v>
      </c>
      <c r="F12" s="12">
        <v>1</v>
      </c>
      <c r="G12" s="11" t="s">
        <v>12</v>
      </c>
      <c r="H12" s="11" t="s">
        <v>11</v>
      </c>
      <c r="I12" s="9" t="s">
        <v>10</v>
      </c>
      <c r="J12" s="9" t="s">
        <v>7</v>
      </c>
      <c r="K12" s="10" t="s">
        <v>9</v>
      </c>
      <c r="L12" s="9" t="s">
        <v>8</v>
      </c>
      <c r="M12" s="8" t="s">
        <v>7</v>
      </c>
      <c r="N12" s="9" t="s">
        <v>6</v>
      </c>
      <c r="O12" s="9" t="s">
        <v>5</v>
      </c>
      <c r="P12" s="9" t="s">
        <v>4</v>
      </c>
      <c r="Q12" s="8" t="s">
        <v>3</v>
      </c>
      <c r="R12" s="8" t="s">
        <v>2</v>
      </c>
      <c r="S12" s="9">
        <v>500000</v>
      </c>
      <c r="T12" s="9"/>
      <c r="U12" s="9"/>
      <c r="V12" s="9"/>
      <c r="W12" s="9"/>
      <c r="X12" s="9"/>
      <c r="Y12" s="9"/>
      <c r="Z12" s="6">
        <f>IF(ISERROR(X12/T12),0,((X12/T12)*100))</f>
        <v>0</v>
      </c>
      <c r="AA12" s="8"/>
      <c r="AB12" s="8" t="s">
        <v>1</v>
      </c>
      <c r="AC12" s="7">
        <v>0</v>
      </c>
      <c r="AD12" s="6">
        <v>0</v>
      </c>
      <c r="AE12" s="6"/>
      <c r="AF12" s="5" t="s">
        <v>23</v>
      </c>
      <c r="AG12" s="4"/>
    </row>
    <row r="13" spans="1:33" s="2" customFormat="1" ht="60.75" customHeight="1">
      <c r="A13" s="3"/>
      <c r="B13" s="4"/>
      <c r="C13" s="13" t="s">
        <v>50</v>
      </c>
      <c r="D13" s="13" t="s">
        <v>49</v>
      </c>
      <c r="E13" s="11" t="s">
        <v>48</v>
      </c>
      <c r="F13" s="12">
        <v>1</v>
      </c>
      <c r="G13" s="11" t="s">
        <v>12</v>
      </c>
      <c r="H13" s="11" t="s">
        <v>11</v>
      </c>
      <c r="I13" s="9" t="s">
        <v>10</v>
      </c>
      <c r="J13" s="9" t="s">
        <v>7</v>
      </c>
      <c r="K13" s="10" t="s">
        <v>9</v>
      </c>
      <c r="L13" s="9" t="s">
        <v>8</v>
      </c>
      <c r="M13" s="8" t="s">
        <v>7</v>
      </c>
      <c r="N13" s="9" t="s">
        <v>6</v>
      </c>
      <c r="O13" s="9" t="s">
        <v>5</v>
      </c>
      <c r="P13" s="9" t="s">
        <v>4</v>
      </c>
      <c r="Q13" s="8" t="s">
        <v>3</v>
      </c>
      <c r="R13" s="8" t="s">
        <v>2</v>
      </c>
      <c r="S13" s="9">
        <v>1524744</v>
      </c>
      <c r="T13" s="9"/>
      <c r="U13" s="9"/>
      <c r="V13" s="9"/>
      <c r="W13" s="9"/>
      <c r="X13" s="9"/>
      <c r="Y13" s="9"/>
      <c r="Z13" s="6">
        <f>IF(ISERROR(X13/T13),0,((X13/T13)*100))</f>
        <v>0</v>
      </c>
      <c r="AA13" s="8"/>
      <c r="AB13" s="8" t="s">
        <v>1</v>
      </c>
      <c r="AC13" s="7">
        <v>0</v>
      </c>
      <c r="AD13" s="6">
        <v>0</v>
      </c>
      <c r="AE13" s="6"/>
      <c r="AF13" s="5" t="s">
        <v>23</v>
      </c>
      <c r="AG13" s="4"/>
    </row>
    <row r="14" spans="1:33" s="2" customFormat="1" ht="60.75" customHeight="1">
      <c r="A14" s="3"/>
      <c r="B14" s="4"/>
      <c r="C14" s="13" t="s">
        <v>47</v>
      </c>
      <c r="D14" s="13" t="s">
        <v>46</v>
      </c>
      <c r="E14" s="11" t="s">
        <v>45</v>
      </c>
      <c r="F14" s="12">
        <v>1</v>
      </c>
      <c r="G14" s="11" t="s">
        <v>12</v>
      </c>
      <c r="H14" s="11" t="s">
        <v>11</v>
      </c>
      <c r="I14" s="9" t="s">
        <v>10</v>
      </c>
      <c r="J14" s="9" t="s">
        <v>7</v>
      </c>
      <c r="K14" s="10" t="s">
        <v>9</v>
      </c>
      <c r="L14" s="9" t="s">
        <v>8</v>
      </c>
      <c r="M14" s="8" t="s">
        <v>7</v>
      </c>
      <c r="N14" s="9" t="s">
        <v>6</v>
      </c>
      <c r="O14" s="9" t="s">
        <v>5</v>
      </c>
      <c r="P14" s="9" t="s">
        <v>4</v>
      </c>
      <c r="Q14" s="8" t="s">
        <v>3</v>
      </c>
      <c r="R14" s="8" t="s">
        <v>2</v>
      </c>
      <c r="S14" s="9">
        <v>724999.5</v>
      </c>
      <c r="T14" s="9"/>
      <c r="U14" s="9"/>
      <c r="V14" s="9"/>
      <c r="W14" s="9"/>
      <c r="X14" s="9"/>
      <c r="Y14" s="9"/>
      <c r="Z14" s="6">
        <f>IF(ISERROR(X14/T14),0,((X14/T14)*100))</f>
        <v>0</v>
      </c>
      <c r="AA14" s="8"/>
      <c r="AB14" s="8" t="s">
        <v>1</v>
      </c>
      <c r="AC14" s="7">
        <v>0</v>
      </c>
      <c r="AD14" s="6">
        <v>0</v>
      </c>
      <c r="AE14" s="6"/>
      <c r="AF14" s="5" t="s">
        <v>23</v>
      </c>
      <c r="AG14" s="4"/>
    </row>
    <row r="15" spans="1:33" s="2" customFormat="1" ht="60.75" customHeight="1">
      <c r="A15" s="3"/>
      <c r="B15" s="4"/>
      <c r="C15" s="13" t="s">
        <v>44</v>
      </c>
      <c r="D15" s="13" t="s">
        <v>43</v>
      </c>
      <c r="E15" s="11" t="s">
        <v>42</v>
      </c>
      <c r="F15" s="12">
        <v>1</v>
      </c>
      <c r="G15" s="11" t="s">
        <v>12</v>
      </c>
      <c r="H15" s="11" t="s">
        <v>11</v>
      </c>
      <c r="I15" s="9" t="s">
        <v>10</v>
      </c>
      <c r="J15" s="9" t="s">
        <v>7</v>
      </c>
      <c r="K15" s="10" t="s">
        <v>9</v>
      </c>
      <c r="L15" s="9" t="s">
        <v>8</v>
      </c>
      <c r="M15" s="8" t="s">
        <v>7</v>
      </c>
      <c r="N15" s="9" t="s">
        <v>6</v>
      </c>
      <c r="O15" s="9" t="s">
        <v>5</v>
      </c>
      <c r="P15" s="9" t="s">
        <v>4</v>
      </c>
      <c r="Q15" s="8" t="s">
        <v>3</v>
      </c>
      <c r="R15" s="8" t="s">
        <v>2</v>
      </c>
      <c r="S15" s="9">
        <v>100000</v>
      </c>
      <c r="T15" s="9"/>
      <c r="U15" s="9"/>
      <c r="V15" s="9"/>
      <c r="W15" s="9"/>
      <c r="X15" s="9"/>
      <c r="Y15" s="9"/>
      <c r="Z15" s="6">
        <f>IF(ISERROR(X15/T15),0,((X15/T15)*100))</f>
        <v>0</v>
      </c>
      <c r="AA15" s="8"/>
      <c r="AB15" s="8" t="s">
        <v>1</v>
      </c>
      <c r="AC15" s="7">
        <v>0</v>
      </c>
      <c r="AD15" s="6">
        <v>0</v>
      </c>
      <c r="AE15" s="6"/>
      <c r="AF15" s="5" t="s">
        <v>41</v>
      </c>
      <c r="AG15" s="4"/>
    </row>
    <row r="16" spans="1:33" s="2" customFormat="1" ht="67.5" customHeight="1">
      <c r="A16" s="3"/>
      <c r="B16" s="4"/>
      <c r="C16" s="13" t="s">
        <v>40</v>
      </c>
      <c r="D16" s="13" t="s">
        <v>39</v>
      </c>
      <c r="E16" s="11" t="s">
        <v>38</v>
      </c>
      <c r="F16" s="12">
        <v>1</v>
      </c>
      <c r="G16" s="11" t="s">
        <v>12</v>
      </c>
      <c r="H16" s="11" t="s">
        <v>11</v>
      </c>
      <c r="I16" s="9" t="s">
        <v>10</v>
      </c>
      <c r="J16" s="9" t="s">
        <v>7</v>
      </c>
      <c r="K16" s="10" t="s">
        <v>9</v>
      </c>
      <c r="L16" s="9" t="s">
        <v>8</v>
      </c>
      <c r="M16" s="8" t="s">
        <v>7</v>
      </c>
      <c r="N16" s="9" t="s">
        <v>6</v>
      </c>
      <c r="O16" s="9" t="s">
        <v>5</v>
      </c>
      <c r="P16" s="9" t="s">
        <v>4</v>
      </c>
      <c r="Q16" s="8" t="s">
        <v>3</v>
      </c>
      <c r="R16" s="8" t="s">
        <v>2</v>
      </c>
      <c r="S16" s="9">
        <v>44143994.240000002</v>
      </c>
      <c r="T16" s="9">
        <v>30648892.170000002</v>
      </c>
      <c r="U16" s="9">
        <v>30648892.170000002</v>
      </c>
      <c r="V16" s="9">
        <v>30648892.170000002</v>
      </c>
      <c r="W16" s="9">
        <v>30648892.170000002</v>
      </c>
      <c r="X16" s="9">
        <v>30648892.170000002</v>
      </c>
      <c r="Y16" s="9">
        <v>30648892.170000002</v>
      </c>
      <c r="Z16" s="6">
        <f>IF(ISERROR(X16/T16),0,((X16/T16)*100))</f>
        <v>100</v>
      </c>
      <c r="AA16" s="8">
        <v>0</v>
      </c>
      <c r="AB16" s="8" t="s">
        <v>31</v>
      </c>
      <c r="AC16" s="7">
        <v>0</v>
      </c>
      <c r="AD16" s="6">
        <v>0</v>
      </c>
      <c r="AE16" s="6">
        <v>100</v>
      </c>
      <c r="AF16" s="5" t="s">
        <v>0</v>
      </c>
      <c r="AG16" s="4"/>
    </row>
    <row r="17" spans="1:33" s="2" customFormat="1" ht="60.75" customHeight="1">
      <c r="A17" s="3"/>
      <c r="B17" s="4"/>
      <c r="C17" s="13" t="s">
        <v>37</v>
      </c>
      <c r="D17" s="13" t="s">
        <v>36</v>
      </c>
      <c r="E17" s="11" t="s">
        <v>35</v>
      </c>
      <c r="F17" s="12">
        <v>1</v>
      </c>
      <c r="G17" s="11" t="s">
        <v>12</v>
      </c>
      <c r="H17" s="11" t="s">
        <v>11</v>
      </c>
      <c r="I17" s="9" t="s">
        <v>10</v>
      </c>
      <c r="J17" s="9" t="s">
        <v>7</v>
      </c>
      <c r="K17" s="10" t="s">
        <v>9</v>
      </c>
      <c r="L17" s="9" t="s">
        <v>8</v>
      </c>
      <c r="M17" s="8" t="s">
        <v>7</v>
      </c>
      <c r="N17" s="9" t="s">
        <v>6</v>
      </c>
      <c r="O17" s="9" t="s">
        <v>5</v>
      </c>
      <c r="P17" s="9" t="s">
        <v>4</v>
      </c>
      <c r="Q17" s="8" t="s">
        <v>3</v>
      </c>
      <c r="R17" s="8" t="s">
        <v>2</v>
      </c>
      <c r="S17" s="9">
        <v>8170429.4199999999</v>
      </c>
      <c r="T17" s="9">
        <v>2230665.9</v>
      </c>
      <c r="U17" s="9">
        <v>2230665.9</v>
      </c>
      <c r="V17" s="9">
        <v>2230665.9</v>
      </c>
      <c r="W17" s="9">
        <v>2230665.9</v>
      </c>
      <c r="X17" s="9">
        <v>2230665.9</v>
      </c>
      <c r="Y17" s="9">
        <v>2230665.9</v>
      </c>
      <c r="Z17" s="6">
        <f>IF(ISERROR(X17/T17),0,((X17/T17)*100))</f>
        <v>100</v>
      </c>
      <c r="AA17" s="8">
        <v>0</v>
      </c>
      <c r="AB17" s="8" t="s">
        <v>31</v>
      </c>
      <c r="AC17" s="7">
        <v>0</v>
      </c>
      <c r="AD17" s="6">
        <v>0</v>
      </c>
      <c r="AE17" s="6">
        <v>100</v>
      </c>
      <c r="AF17" s="5" t="s">
        <v>0</v>
      </c>
      <c r="AG17" s="4"/>
    </row>
    <row r="18" spans="1:33" s="2" customFormat="1" ht="60.75" customHeight="1">
      <c r="A18" s="3"/>
      <c r="B18" s="4"/>
      <c r="C18" s="13" t="s">
        <v>34</v>
      </c>
      <c r="D18" s="13" t="s">
        <v>33</v>
      </c>
      <c r="E18" s="11" t="s">
        <v>32</v>
      </c>
      <c r="F18" s="12">
        <v>1</v>
      </c>
      <c r="G18" s="11" t="s">
        <v>12</v>
      </c>
      <c r="H18" s="11" t="s">
        <v>11</v>
      </c>
      <c r="I18" s="9" t="s">
        <v>10</v>
      </c>
      <c r="J18" s="9" t="s">
        <v>7</v>
      </c>
      <c r="K18" s="10" t="s">
        <v>9</v>
      </c>
      <c r="L18" s="9" t="s">
        <v>8</v>
      </c>
      <c r="M18" s="8" t="s">
        <v>7</v>
      </c>
      <c r="N18" s="9" t="s">
        <v>6</v>
      </c>
      <c r="O18" s="9" t="s">
        <v>5</v>
      </c>
      <c r="P18" s="9" t="s">
        <v>4</v>
      </c>
      <c r="Q18" s="8" t="s">
        <v>3</v>
      </c>
      <c r="R18" s="8" t="s">
        <v>2</v>
      </c>
      <c r="S18" s="9">
        <v>5000016</v>
      </c>
      <c r="T18" s="9">
        <v>1476346.73</v>
      </c>
      <c r="U18" s="9">
        <v>1476346.73</v>
      </c>
      <c r="V18" s="9">
        <v>1476346.73</v>
      </c>
      <c r="W18" s="9">
        <v>1476346.73</v>
      </c>
      <c r="X18" s="9">
        <v>1476346.73</v>
      </c>
      <c r="Y18" s="9">
        <v>1476346.73</v>
      </c>
      <c r="Z18" s="6">
        <f>IF(ISERROR(X18/T18),0,((X18/T18)*100))</f>
        <v>100</v>
      </c>
      <c r="AA18" s="8">
        <v>0</v>
      </c>
      <c r="AB18" s="8" t="s">
        <v>31</v>
      </c>
      <c r="AC18" s="7">
        <v>0</v>
      </c>
      <c r="AD18" s="6">
        <v>0</v>
      </c>
      <c r="AE18" s="6">
        <v>100</v>
      </c>
      <c r="AF18" s="5" t="s">
        <v>0</v>
      </c>
      <c r="AG18" s="4"/>
    </row>
    <row r="19" spans="1:33" s="2" customFormat="1" ht="60.75" customHeight="1">
      <c r="A19" s="3"/>
      <c r="B19" s="4"/>
      <c r="C19" s="13" t="s">
        <v>30</v>
      </c>
      <c r="D19" s="13" t="s">
        <v>29</v>
      </c>
      <c r="E19" s="11" t="s">
        <v>28</v>
      </c>
      <c r="F19" s="12">
        <v>1</v>
      </c>
      <c r="G19" s="11" t="s">
        <v>12</v>
      </c>
      <c r="H19" s="11" t="s">
        <v>11</v>
      </c>
      <c r="I19" s="9" t="s">
        <v>10</v>
      </c>
      <c r="J19" s="9" t="s">
        <v>7</v>
      </c>
      <c r="K19" s="10" t="s">
        <v>9</v>
      </c>
      <c r="L19" s="9" t="s">
        <v>8</v>
      </c>
      <c r="M19" s="8" t="s">
        <v>7</v>
      </c>
      <c r="N19" s="9" t="s">
        <v>6</v>
      </c>
      <c r="O19" s="9" t="s">
        <v>5</v>
      </c>
      <c r="P19" s="9" t="s">
        <v>4</v>
      </c>
      <c r="Q19" s="8" t="s">
        <v>3</v>
      </c>
      <c r="R19" s="8" t="s">
        <v>2</v>
      </c>
      <c r="S19" s="9">
        <v>7296000</v>
      </c>
      <c r="T19" s="9"/>
      <c r="U19" s="9"/>
      <c r="V19" s="9"/>
      <c r="W19" s="9"/>
      <c r="X19" s="9"/>
      <c r="Y19" s="9"/>
      <c r="Z19" s="6">
        <f>IF(ISERROR(X19/T19),0,((X19/T19)*100))</f>
        <v>0</v>
      </c>
      <c r="AA19" s="8"/>
      <c r="AB19" s="8" t="s">
        <v>1</v>
      </c>
      <c r="AC19" s="7">
        <v>0</v>
      </c>
      <c r="AD19" s="6">
        <v>0</v>
      </c>
      <c r="AE19" s="6"/>
      <c r="AF19" s="5" t="s">
        <v>27</v>
      </c>
      <c r="AG19" s="4"/>
    </row>
    <row r="20" spans="1:33" s="2" customFormat="1" ht="60.75" customHeight="1">
      <c r="A20" s="3"/>
      <c r="B20" s="4"/>
      <c r="C20" s="13" t="s">
        <v>26</v>
      </c>
      <c r="D20" s="13" t="s">
        <v>25</v>
      </c>
      <c r="E20" s="11" t="s">
        <v>24</v>
      </c>
      <c r="F20" s="12">
        <v>1</v>
      </c>
      <c r="G20" s="11" t="s">
        <v>12</v>
      </c>
      <c r="H20" s="11" t="s">
        <v>11</v>
      </c>
      <c r="I20" s="9" t="s">
        <v>10</v>
      </c>
      <c r="J20" s="9" t="s">
        <v>7</v>
      </c>
      <c r="K20" s="10" t="s">
        <v>9</v>
      </c>
      <c r="L20" s="9" t="s">
        <v>8</v>
      </c>
      <c r="M20" s="8" t="s">
        <v>7</v>
      </c>
      <c r="N20" s="9" t="s">
        <v>6</v>
      </c>
      <c r="O20" s="9" t="s">
        <v>5</v>
      </c>
      <c r="P20" s="9" t="s">
        <v>4</v>
      </c>
      <c r="Q20" s="8" t="s">
        <v>3</v>
      </c>
      <c r="R20" s="8" t="s">
        <v>2</v>
      </c>
      <c r="S20" s="9">
        <v>600000</v>
      </c>
      <c r="T20" s="9"/>
      <c r="U20" s="9"/>
      <c r="V20" s="9"/>
      <c r="W20" s="9"/>
      <c r="X20" s="9"/>
      <c r="Y20" s="9"/>
      <c r="Z20" s="6">
        <f>IF(ISERROR(X20/T20),0,((X20/T20)*100))</f>
        <v>0</v>
      </c>
      <c r="AA20" s="8"/>
      <c r="AB20" s="8" t="s">
        <v>1</v>
      </c>
      <c r="AC20" s="7">
        <v>0</v>
      </c>
      <c r="AD20" s="6">
        <v>0</v>
      </c>
      <c r="AE20" s="6"/>
      <c r="AF20" s="5" t="s">
        <v>23</v>
      </c>
      <c r="AG20" s="4"/>
    </row>
    <row r="21" spans="1:33" s="2" customFormat="1" ht="60.75" customHeight="1">
      <c r="A21" s="3"/>
      <c r="B21" s="4"/>
      <c r="C21" s="13" t="s">
        <v>22</v>
      </c>
      <c r="D21" s="13" t="s">
        <v>21</v>
      </c>
      <c r="E21" s="11" t="s">
        <v>20</v>
      </c>
      <c r="F21" s="12">
        <v>1</v>
      </c>
      <c r="G21" s="11" t="s">
        <v>12</v>
      </c>
      <c r="H21" s="11" t="s">
        <v>11</v>
      </c>
      <c r="I21" s="9" t="s">
        <v>10</v>
      </c>
      <c r="J21" s="9" t="s">
        <v>7</v>
      </c>
      <c r="K21" s="10" t="s">
        <v>9</v>
      </c>
      <c r="L21" s="9" t="s">
        <v>8</v>
      </c>
      <c r="M21" s="8" t="s">
        <v>7</v>
      </c>
      <c r="N21" s="9" t="s">
        <v>6</v>
      </c>
      <c r="O21" s="9" t="s">
        <v>5</v>
      </c>
      <c r="P21" s="9" t="s">
        <v>4</v>
      </c>
      <c r="Q21" s="8" t="s">
        <v>3</v>
      </c>
      <c r="R21" s="8" t="s">
        <v>2</v>
      </c>
      <c r="S21" s="9">
        <v>600000</v>
      </c>
      <c r="T21" s="9"/>
      <c r="U21" s="9"/>
      <c r="V21" s="9"/>
      <c r="W21" s="9"/>
      <c r="X21" s="9"/>
      <c r="Y21" s="9"/>
      <c r="Z21" s="6">
        <f>IF(ISERROR(X21/T21),0,((X21/T21)*100))</f>
        <v>0</v>
      </c>
      <c r="AA21" s="8"/>
      <c r="AB21" s="8" t="s">
        <v>1</v>
      </c>
      <c r="AC21" s="7">
        <v>0</v>
      </c>
      <c r="AD21" s="6">
        <v>0</v>
      </c>
      <c r="AE21" s="6"/>
      <c r="AF21" s="5" t="s">
        <v>19</v>
      </c>
      <c r="AG21" s="4"/>
    </row>
    <row r="22" spans="1:33" s="2" customFormat="1" ht="60.75" customHeight="1">
      <c r="A22" s="3"/>
      <c r="B22" s="4"/>
      <c r="C22" s="13" t="s">
        <v>18</v>
      </c>
      <c r="D22" s="13" t="s">
        <v>17</v>
      </c>
      <c r="E22" s="11" t="s">
        <v>16</v>
      </c>
      <c r="F22" s="12">
        <v>1</v>
      </c>
      <c r="G22" s="11" t="s">
        <v>12</v>
      </c>
      <c r="H22" s="11" t="s">
        <v>11</v>
      </c>
      <c r="I22" s="9" t="s">
        <v>10</v>
      </c>
      <c r="J22" s="9" t="s">
        <v>7</v>
      </c>
      <c r="K22" s="10" t="s">
        <v>9</v>
      </c>
      <c r="L22" s="9" t="s">
        <v>8</v>
      </c>
      <c r="M22" s="8" t="s">
        <v>7</v>
      </c>
      <c r="N22" s="9" t="s">
        <v>6</v>
      </c>
      <c r="O22" s="9" t="s">
        <v>5</v>
      </c>
      <c r="P22" s="9" t="s">
        <v>4</v>
      </c>
      <c r="Q22" s="8" t="s">
        <v>3</v>
      </c>
      <c r="R22" s="8" t="s">
        <v>2</v>
      </c>
      <c r="S22" s="9">
        <v>2953452.24</v>
      </c>
      <c r="T22" s="9">
        <v>2761922.88</v>
      </c>
      <c r="U22" s="9">
        <v>2761922.88</v>
      </c>
      <c r="V22" s="9">
        <v>2761922.88</v>
      </c>
      <c r="W22" s="9">
        <v>2761922.88</v>
      </c>
      <c r="X22" s="9">
        <v>2761922.88</v>
      </c>
      <c r="Y22" s="9">
        <v>2761922.88</v>
      </c>
      <c r="Z22" s="6">
        <f>IF(ISERROR(X22/T22),0,((X22/T22)*100))</f>
        <v>100</v>
      </c>
      <c r="AA22" s="8">
        <v>0</v>
      </c>
      <c r="AB22" s="8" t="s">
        <v>1</v>
      </c>
      <c r="AC22" s="7">
        <v>0</v>
      </c>
      <c r="AD22" s="6">
        <v>0</v>
      </c>
      <c r="AE22" s="6">
        <v>100</v>
      </c>
      <c r="AF22" s="5" t="s">
        <v>0</v>
      </c>
      <c r="AG22" s="4"/>
    </row>
    <row r="23" spans="1:33" s="2" customFormat="1" ht="67.5" customHeight="1">
      <c r="A23" s="3"/>
      <c r="B23" s="4"/>
      <c r="C23" s="13" t="s">
        <v>15</v>
      </c>
      <c r="D23" s="13" t="s">
        <v>14</v>
      </c>
      <c r="E23" s="11" t="s">
        <v>13</v>
      </c>
      <c r="F23" s="12">
        <v>1</v>
      </c>
      <c r="G23" s="11" t="s">
        <v>12</v>
      </c>
      <c r="H23" s="11" t="s">
        <v>11</v>
      </c>
      <c r="I23" s="9" t="s">
        <v>10</v>
      </c>
      <c r="J23" s="9" t="s">
        <v>7</v>
      </c>
      <c r="K23" s="10" t="s">
        <v>9</v>
      </c>
      <c r="L23" s="9" t="s">
        <v>8</v>
      </c>
      <c r="M23" s="8" t="s">
        <v>7</v>
      </c>
      <c r="N23" s="9" t="s">
        <v>6</v>
      </c>
      <c r="O23" s="9" t="s">
        <v>5</v>
      </c>
      <c r="P23" s="9" t="s">
        <v>4</v>
      </c>
      <c r="Q23" s="8" t="s">
        <v>3</v>
      </c>
      <c r="R23" s="8" t="s">
        <v>2</v>
      </c>
      <c r="S23" s="9">
        <v>512700</v>
      </c>
      <c r="T23" s="9">
        <v>389307.6</v>
      </c>
      <c r="U23" s="9">
        <v>389307.6</v>
      </c>
      <c r="V23" s="9">
        <v>389307.6</v>
      </c>
      <c r="W23" s="9">
        <v>389307.6</v>
      </c>
      <c r="X23" s="9">
        <v>389307.6</v>
      </c>
      <c r="Y23" s="9">
        <v>389307.6</v>
      </c>
      <c r="Z23" s="6">
        <f>IF(ISERROR(X23/T23),0,((X23/T23)*100))</f>
        <v>100</v>
      </c>
      <c r="AA23" s="8">
        <v>0</v>
      </c>
      <c r="AB23" s="8" t="s">
        <v>1</v>
      </c>
      <c r="AC23" s="7">
        <v>0</v>
      </c>
      <c r="AD23" s="6">
        <v>0</v>
      </c>
      <c r="AE23" s="6">
        <v>100</v>
      </c>
      <c r="AF23" s="5" t="s">
        <v>0</v>
      </c>
      <c r="AG23" s="4"/>
    </row>
    <row r="24" spans="1:33" s="2" customForma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s="2" customForma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5">
    <mergeCell ref="C3:N3"/>
    <mergeCell ref="AE3:AF3"/>
    <mergeCell ref="C9:Q9"/>
    <mergeCell ref="R9:AA9"/>
    <mergeCell ref="AB9:AE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Z34"/>
  <sheetViews>
    <sheetView showGridLines="0" view="pageBreakPreview" zoomScale="80" zoomScaleNormal="80" zoomScaleSheetLayoutView="80" workbookViewId="0">
      <selection activeCell="C7" sqref="C7"/>
    </sheetView>
  </sheetViews>
  <sheetFormatPr baseColWidth="10" defaultColWidth="11.42578125" defaultRowHeight="12.75"/>
  <cols>
    <col min="1" max="1" width="3.85546875" style="1" customWidth="1"/>
    <col min="2" max="2" width="1.42578125" style="1" customWidth="1"/>
    <col min="3" max="3" width="40.140625" style="1" customWidth="1"/>
    <col min="4" max="4" width="38" style="1" customWidth="1"/>
    <col min="5" max="5" width="44" style="1" bestFit="1" customWidth="1"/>
    <col min="6" max="6" width="30.28515625" style="1" customWidth="1"/>
    <col min="7" max="7" width="37.140625" style="1" customWidth="1"/>
    <col min="8" max="8" width="41.85546875" style="1" customWidth="1"/>
    <col min="9" max="9" width="23" style="1" customWidth="1"/>
    <col min="10" max="10" width="42" style="1" customWidth="1"/>
    <col min="11" max="11" width="19.140625" style="1" customWidth="1"/>
    <col min="12" max="12" width="42" style="1" customWidth="1"/>
    <col min="13" max="13" width="45.85546875" style="1" customWidth="1"/>
    <col min="14" max="14" width="32.5703125" style="1" customWidth="1"/>
    <col min="15" max="15" width="24.85546875" style="1" customWidth="1"/>
    <col min="16" max="17" width="30.5703125" style="1" customWidth="1"/>
    <col min="18" max="25" width="26.85546875" style="1" customWidth="1"/>
    <col min="26" max="26" width="56" style="1" customWidth="1"/>
  </cols>
  <sheetData>
    <row r="1" spans="1:52" ht="12.75" customHeight="1"/>
    <row r="2" spans="1:52" ht="13.5" customHeight="1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</row>
    <row r="3" spans="1:52" ht="49.5" customHeight="1">
      <c r="B3" s="39"/>
      <c r="C3" s="38" t="s">
        <v>93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</row>
    <row r="4" spans="1:52" ht="3" customHeight="1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52" ht="2.25" customHeight="1">
      <c r="B5" s="33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</row>
    <row r="6" spans="1:52" ht="7.5" customHeight="1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52" ht="15" customHeight="1">
      <c r="B7" s="4"/>
      <c r="C7" s="31" t="s">
        <v>133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</row>
    <row r="8" spans="1:52" ht="15" customHeight="1">
      <c r="B8" s="4"/>
      <c r="C8" s="50" t="s">
        <v>132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</row>
    <row r="9" spans="1:52" ht="7.5" customHeight="1">
      <c r="B9" s="4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52" ht="21" customHeight="1" thickBot="1">
      <c r="B10" s="4"/>
      <c r="C10" s="27" t="s">
        <v>131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6"/>
      <c r="P10" s="25" t="s">
        <v>130</v>
      </c>
      <c r="Q10" s="23"/>
      <c r="R10" s="25" t="s">
        <v>129</v>
      </c>
      <c r="S10" s="24"/>
      <c r="T10" s="24"/>
      <c r="U10" s="24"/>
      <c r="V10" s="24"/>
      <c r="W10" s="24"/>
      <c r="X10" s="24"/>
      <c r="Y10" s="23"/>
      <c r="Z10" s="49" t="s">
        <v>128</v>
      </c>
    </row>
    <row r="11" spans="1:52" s="14" customFormat="1" ht="38.25" customHeight="1">
      <c r="B11" s="15"/>
      <c r="C11" s="19" t="s">
        <v>83</v>
      </c>
      <c r="D11" s="17" t="s">
        <v>82</v>
      </c>
      <c r="E11" s="19" t="s">
        <v>127</v>
      </c>
      <c r="F11" s="17" t="s">
        <v>126</v>
      </c>
      <c r="G11" s="17" t="s">
        <v>79</v>
      </c>
      <c r="H11" s="17" t="s">
        <v>125</v>
      </c>
      <c r="I11" s="17" t="s">
        <v>124</v>
      </c>
      <c r="J11" s="17" t="s">
        <v>123</v>
      </c>
      <c r="K11" s="17" t="s">
        <v>122</v>
      </c>
      <c r="L11" s="17" t="s">
        <v>77</v>
      </c>
      <c r="M11" s="17" t="s">
        <v>121</v>
      </c>
      <c r="N11" s="18" t="s">
        <v>120</v>
      </c>
      <c r="O11" s="18" t="s">
        <v>63</v>
      </c>
      <c r="P11" s="17" t="s">
        <v>119</v>
      </c>
      <c r="Q11" s="17" t="s">
        <v>118</v>
      </c>
      <c r="R11" s="17" t="s">
        <v>117</v>
      </c>
      <c r="S11" s="17" t="s">
        <v>70</v>
      </c>
      <c r="T11" s="17" t="s">
        <v>69</v>
      </c>
      <c r="U11" s="17" t="s">
        <v>68</v>
      </c>
      <c r="V11" s="17" t="s">
        <v>67</v>
      </c>
      <c r="W11" s="17" t="s">
        <v>66</v>
      </c>
      <c r="X11" s="18" t="s">
        <v>65</v>
      </c>
      <c r="Y11" s="18" t="s">
        <v>116</v>
      </c>
      <c r="Z11" s="18" t="s">
        <v>7</v>
      </c>
    </row>
    <row r="12" spans="1:52" s="2" customFormat="1" ht="60.75" customHeight="1">
      <c r="A12" s="3"/>
      <c r="B12" s="4"/>
      <c r="C12" s="46" t="s">
        <v>12</v>
      </c>
      <c r="D12" s="46" t="s">
        <v>105</v>
      </c>
      <c r="E12" s="46" t="s">
        <v>104</v>
      </c>
      <c r="F12" s="46" t="s">
        <v>2</v>
      </c>
      <c r="G12" s="48" t="s">
        <v>103</v>
      </c>
      <c r="H12" s="47" t="s">
        <v>102</v>
      </c>
      <c r="I12" s="42" t="s">
        <v>101</v>
      </c>
      <c r="J12" s="45" t="s">
        <v>100</v>
      </c>
      <c r="K12" s="47" t="s">
        <v>99</v>
      </c>
      <c r="L12" s="45" t="s">
        <v>98</v>
      </c>
      <c r="M12" s="45" t="s">
        <v>97</v>
      </c>
      <c r="N12" s="47"/>
      <c r="O12" s="47"/>
      <c r="P12" s="46" t="s">
        <v>96</v>
      </c>
      <c r="Q12" s="45" t="s">
        <v>115</v>
      </c>
      <c r="R12" s="44">
        <v>6662213.7999999998</v>
      </c>
      <c r="S12" s="44">
        <v>5450605.0300000003</v>
      </c>
      <c r="T12" s="44">
        <v>5450605.0300000003</v>
      </c>
      <c r="U12" s="44">
        <v>5450605.0300000003</v>
      </c>
      <c r="V12" s="44">
        <v>5450605.0300000003</v>
      </c>
      <c r="W12" s="43">
        <v>5450605.0300000003</v>
      </c>
      <c r="X12" s="43">
        <v>5450605.0300000003</v>
      </c>
      <c r="Y12" s="42" t="s">
        <v>94</v>
      </c>
      <c r="Z12" s="41" t="s">
        <v>7</v>
      </c>
    </row>
    <row r="13" spans="1:52" s="2" customFormat="1" ht="60.75" customHeight="1">
      <c r="A13" s="3"/>
      <c r="B13" s="4"/>
      <c r="C13" s="46" t="s">
        <v>12</v>
      </c>
      <c r="D13" s="46" t="s">
        <v>105</v>
      </c>
      <c r="E13" s="46" t="s">
        <v>104</v>
      </c>
      <c r="F13" s="46" t="s">
        <v>2</v>
      </c>
      <c r="G13" s="48" t="s">
        <v>103</v>
      </c>
      <c r="H13" s="47" t="s">
        <v>102</v>
      </c>
      <c r="I13" s="42" t="s">
        <v>101</v>
      </c>
      <c r="J13" s="45" t="s">
        <v>100</v>
      </c>
      <c r="K13" s="47" t="s">
        <v>99</v>
      </c>
      <c r="L13" s="45" t="s">
        <v>98</v>
      </c>
      <c r="M13" s="45" t="s">
        <v>97</v>
      </c>
      <c r="N13" s="47"/>
      <c r="O13" s="47"/>
      <c r="P13" s="46" t="s">
        <v>96</v>
      </c>
      <c r="Q13" s="45" t="s">
        <v>114</v>
      </c>
      <c r="R13" s="44">
        <v>1871471.2</v>
      </c>
      <c r="S13" s="44">
        <v>1859649.38</v>
      </c>
      <c r="T13" s="44">
        <v>1859649.38</v>
      </c>
      <c r="U13" s="44">
        <v>1859649.38</v>
      </c>
      <c r="V13" s="44">
        <v>1859649.38</v>
      </c>
      <c r="W13" s="43">
        <v>1859649.38</v>
      </c>
      <c r="X13" s="43">
        <v>1859649.38</v>
      </c>
      <c r="Y13" s="42" t="s">
        <v>94</v>
      </c>
      <c r="Z13" s="41" t="s">
        <v>7</v>
      </c>
    </row>
    <row r="14" spans="1:52" s="2" customFormat="1" ht="60.75" customHeight="1">
      <c r="A14" s="3"/>
      <c r="B14" s="4"/>
      <c r="C14" s="46" t="s">
        <v>12</v>
      </c>
      <c r="D14" s="46" t="s">
        <v>105</v>
      </c>
      <c r="E14" s="46" t="s">
        <v>104</v>
      </c>
      <c r="F14" s="46" t="s">
        <v>2</v>
      </c>
      <c r="G14" s="48" t="s">
        <v>103</v>
      </c>
      <c r="H14" s="47" t="s">
        <v>102</v>
      </c>
      <c r="I14" s="42" t="s">
        <v>101</v>
      </c>
      <c r="J14" s="45" t="s">
        <v>100</v>
      </c>
      <c r="K14" s="47" t="s">
        <v>99</v>
      </c>
      <c r="L14" s="45" t="s">
        <v>98</v>
      </c>
      <c r="M14" s="45" t="s">
        <v>97</v>
      </c>
      <c r="N14" s="47"/>
      <c r="O14" s="47"/>
      <c r="P14" s="46" t="s">
        <v>96</v>
      </c>
      <c r="Q14" s="45" t="s">
        <v>113</v>
      </c>
      <c r="R14" s="44">
        <v>9250655.1999999993</v>
      </c>
      <c r="S14" s="44">
        <v>10616951.390000001</v>
      </c>
      <c r="T14" s="44">
        <v>10616951.390000001</v>
      </c>
      <c r="U14" s="44">
        <v>10616951.390000001</v>
      </c>
      <c r="V14" s="44">
        <v>10616951.390000001</v>
      </c>
      <c r="W14" s="43">
        <v>10616951.390000001</v>
      </c>
      <c r="X14" s="43">
        <v>10616951.390000001</v>
      </c>
      <c r="Y14" s="42" t="s">
        <v>94</v>
      </c>
      <c r="Z14" s="41" t="s">
        <v>7</v>
      </c>
    </row>
    <row r="15" spans="1:52" s="2" customFormat="1" ht="60.75" customHeight="1">
      <c r="A15" s="3"/>
      <c r="B15" s="4"/>
      <c r="C15" s="46" t="s">
        <v>12</v>
      </c>
      <c r="D15" s="46" t="s">
        <v>105</v>
      </c>
      <c r="E15" s="46" t="s">
        <v>104</v>
      </c>
      <c r="F15" s="46" t="s">
        <v>2</v>
      </c>
      <c r="G15" s="48" t="s">
        <v>103</v>
      </c>
      <c r="H15" s="47" t="s">
        <v>102</v>
      </c>
      <c r="I15" s="42" t="s">
        <v>101</v>
      </c>
      <c r="J15" s="45" t="s">
        <v>100</v>
      </c>
      <c r="K15" s="47" t="s">
        <v>99</v>
      </c>
      <c r="L15" s="45" t="s">
        <v>98</v>
      </c>
      <c r="M15" s="45" t="s">
        <v>97</v>
      </c>
      <c r="N15" s="47"/>
      <c r="O15" s="47"/>
      <c r="P15" s="46" t="s">
        <v>96</v>
      </c>
      <c r="Q15" s="45" t="s">
        <v>112</v>
      </c>
      <c r="R15" s="44">
        <v>11499740.1</v>
      </c>
      <c r="S15" s="44">
        <v>11499740.1</v>
      </c>
      <c r="T15" s="44">
        <v>11499740.1</v>
      </c>
      <c r="U15" s="44">
        <v>11499740.1</v>
      </c>
      <c r="V15" s="44">
        <v>11499740.1</v>
      </c>
      <c r="W15" s="43">
        <v>11499740.1</v>
      </c>
      <c r="X15" s="43">
        <v>11499740.1</v>
      </c>
      <c r="Y15" s="42" t="s">
        <v>94</v>
      </c>
      <c r="Z15" s="41" t="s">
        <v>7</v>
      </c>
    </row>
    <row r="16" spans="1:52" s="2" customFormat="1" ht="60.75" customHeight="1">
      <c r="A16" s="3"/>
      <c r="B16" s="4"/>
      <c r="C16" s="46" t="s">
        <v>12</v>
      </c>
      <c r="D16" s="46" t="s">
        <v>105</v>
      </c>
      <c r="E16" s="46" t="s">
        <v>104</v>
      </c>
      <c r="F16" s="46" t="s">
        <v>2</v>
      </c>
      <c r="G16" s="48" t="s">
        <v>103</v>
      </c>
      <c r="H16" s="47" t="s">
        <v>102</v>
      </c>
      <c r="I16" s="42" t="s">
        <v>101</v>
      </c>
      <c r="J16" s="45" t="s">
        <v>100</v>
      </c>
      <c r="K16" s="47" t="s">
        <v>99</v>
      </c>
      <c r="L16" s="45" t="s">
        <v>98</v>
      </c>
      <c r="M16" s="45" t="s">
        <v>97</v>
      </c>
      <c r="N16" s="47"/>
      <c r="O16" s="47"/>
      <c r="P16" s="46" t="s">
        <v>96</v>
      </c>
      <c r="Q16" s="45" t="s">
        <v>111</v>
      </c>
      <c r="R16" s="44">
        <v>8496000</v>
      </c>
      <c r="S16" s="44">
        <v>7386000</v>
      </c>
      <c r="T16" s="44">
        <v>7386000</v>
      </c>
      <c r="U16" s="44">
        <v>7386000</v>
      </c>
      <c r="V16" s="44">
        <v>7386000</v>
      </c>
      <c r="W16" s="43">
        <v>7386000</v>
      </c>
      <c r="X16" s="43">
        <v>7386000</v>
      </c>
      <c r="Y16" s="42" t="s">
        <v>94</v>
      </c>
      <c r="Z16" s="41" t="s">
        <v>7</v>
      </c>
    </row>
    <row r="17" spans="1:26" s="2" customFormat="1" ht="67.5" customHeight="1">
      <c r="A17" s="3"/>
      <c r="B17" s="4"/>
      <c r="C17" s="46" t="s">
        <v>12</v>
      </c>
      <c r="D17" s="46" t="s">
        <v>105</v>
      </c>
      <c r="E17" s="46" t="s">
        <v>104</v>
      </c>
      <c r="F17" s="46" t="s">
        <v>2</v>
      </c>
      <c r="G17" s="48" t="s">
        <v>103</v>
      </c>
      <c r="H17" s="47" t="s">
        <v>102</v>
      </c>
      <c r="I17" s="42" t="s">
        <v>101</v>
      </c>
      <c r="J17" s="45" t="s">
        <v>100</v>
      </c>
      <c r="K17" s="47" t="s">
        <v>99</v>
      </c>
      <c r="L17" s="45" t="s">
        <v>98</v>
      </c>
      <c r="M17" s="45" t="s">
        <v>97</v>
      </c>
      <c r="N17" s="47"/>
      <c r="O17" s="47"/>
      <c r="P17" s="46" t="s">
        <v>96</v>
      </c>
      <c r="Q17" s="45" t="s">
        <v>110</v>
      </c>
      <c r="R17" s="44">
        <v>500000</v>
      </c>
      <c r="S17" s="44">
        <v>500000</v>
      </c>
      <c r="T17" s="44">
        <v>500000</v>
      </c>
      <c r="U17" s="44">
        <v>500000</v>
      </c>
      <c r="V17" s="44">
        <v>500000</v>
      </c>
      <c r="W17" s="43">
        <v>500000</v>
      </c>
      <c r="X17" s="43">
        <v>500000</v>
      </c>
      <c r="Y17" s="42" t="s">
        <v>94</v>
      </c>
      <c r="Z17" s="41" t="s">
        <v>7</v>
      </c>
    </row>
    <row r="18" spans="1:26" s="2" customFormat="1" ht="60.75" customHeight="1">
      <c r="A18" s="3"/>
      <c r="B18" s="4"/>
      <c r="C18" s="46" t="s">
        <v>12</v>
      </c>
      <c r="D18" s="46" t="s">
        <v>105</v>
      </c>
      <c r="E18" s="46" t="s">
        <v>104</v>
      </c>
      <c r="F18" s="46" t="s">
        <v>2</v>
      </c>
      <c r="G18" s="48" t="s">
        <v>103</v>
      </c>
      <c r="H18" s="47" t="s">
        <v>102</v>
      </c>
      <c r="I18" s="42" t="s">
        <v>101</v>
      </c>
      <c r="J18" s="45" t="s">
        <v>100</v>
      </c>
      <c r="K18" s="47" t="s">
        <v>99</v>
      </c>
      <c r="L18" s="45" t="s">
        <v>98</v>
      </c>
      <c r="M18" s="45" t="s">
        <v>97</v>
      </c>
      <c r="N18" s="47"/>
      <c r="O18" s="47"/>
      <c r="P18" s="46" t="s">
        <v>96</v>
      </c>
      <c r="Q18" s="45" t="s">
        <v>109</v>
      </c>
      <c r="R18" s="44">
        <v>247000</v>
      </c>
      <c r="S18" s="44">
        <v>147853.6</v>
      </c>
      <c r="T18" s="44">
        <v>147853.6</v>
      </c>
      <c r="U18" s="44">
        <v>147853.6</v>
      </c>
      <c r="V18" s="44">
        <v>147853.6</v>
      </c>
      <c r="W18" s="43">
        <v>147853.6</v>
      </c>
      <c r="X18" s="43">
        <v>147853.6</v>
      </c>
      <c r="Y18" s="42" t="s">
        <v>94</v>
      </c>
      <c r="Z18" s="41" t="s">
        <v>7</v>
      </c>
    </row>
    <row r="19" spans="1:26" s="2" customFormat="1" ht="60.75" customHeight="1">
      <c r="A19" s="3"/>
      <c r="B19" s="4"/>
      <c r="C19" s="46" t="s">
        <v>12</v>
      </c>
      <c r="D19" s="46" t="s">
        <v>105</v>
      </c>
      <c r="E19" s="46" t="s">
        <v>104</v>
      </c>
      <c r="F19" s="46" t="s">
        <v>2</v>
      </c>
      <c r="G19" s="48" t="s">
        <v>103</v>
      </c>
      <c r="H19" s="47" t="s">
        <v>102</v>
      </c>
      <c r="I19" s="42" t="s">
        <v>101</v>
      </c>
      <c r="J19" s="45" t="s">
        <v>100</v>
      </c>
      <c r="K19" s="47" t="s">
        <v>99</v>
      </c>
      <c r="L19" s="45" t="s">
        <v>98</v>
      </c>
      <c r="M19" s="45" t="s">
        <v>97</v>
      </c>
      <c r="N19" s="47"/>
      <c r="O19" s="47"/>
      <c r="P19" s="46" t="s">
        <v>96</v>
      </c>
      <c r="Q19" s="45" t="s">
        <v>108</v>
      </c>
      <c r="R19" s="44">
        <v>265700</v>
      </c>
      <c r="S19" s="44">
        <v>241454</v>
      </c>
      <c r="T19" s="44">
        <v>241454</v>
      </c>
      <c r="U19" s="44">
        <v>241454</v>
      </c>
      <c r="V19" s="44">
        <v>241454</v>
      </c>
      <c r="W19" s="43">
        <v>241454</v>
      </c>
      <c r="X19" s="43">
        <v>241454</v>
      </c>
      <c r="Y19" s="42" t="s">
        <v>94</v>
      </c>
      <c r="Z19" s="41" t="s">
        <v>7</v>
      </c>
    </row>
    <row r="20" spans="1:26" s="2" customFormat="1" ht="60.75" customHeight="1">
      <c r="A20" s="3"/>
      <c r="B20" s="4"/>
      <c r="C20" s="46" t="s">
        <v>12</v>
      </c>
      <c r="D20" s="46" t="s">
        <v>105</v>
      </c>
      <c r="E20" s="46" t="s">
        <v>104</v>
      </c>
      <c r="F20" s="46" t="s">
        <v>2</v>
      </c>
      <c r="G20" s="48" t="s">
        <v>103</v>
      </c>
      <c r="H20" s="47" t="s">
        <v>102</v>
      </c>
      <c r="I20" s="42" t="s">
        <v>101</v>
      </c>
      <c r="J20" s="45" t="s">
        <v>100</v>
      </c>
      <c r="K20" s="47" t="s">
        <v>99</v>
      </c>
      <c r="L20" s="45" t="s">
        <v>98</v>
      </c>
      <c r="M20" s="45" t="s">
        <v>97</v>
      </c>
      <c r="N20" s="47"/>
      <c r="O20" s="47"/>
      <c r="P20" s="46" t="s">
        <v>96</v>
      </c>
      <c r="Q20" s="45" t="s">
        <v>107</v>
      </c>
      <c r="R20" s="44">
        <v>34885169.259999998</v>
      </c>
      <c r="S20" s="44">
        <v>12066369</v>
      </c>
      <c r="T20" s="44">
        <v>12066369</v>
      </c>
      <c r="U20" s="44">
        <v>12066369</v>
      </c>
      <c r="V20" s="44">
        <v>12066369</v>
      </c>
      <c r="W20" s="43">
        <v>12066369</v>
      </c>
      <c r="X20" s="43">
        <v>12066369</v>
      </c>
      <c r="Y20" s="42" t="s">
        <v>94</v>
      </c>
      <c r="Z20" s="41" t="s">
        <v>7</v>
      </c>
    </row>
    <row r="21" spans="1:26" s="2" customFormat="1" ht="60.75" customHeight="1">
      <c r="A21" s="3"/>
      <c r="B21" s="4"/>
      <c r="C21" s="46" t="s">
        <v>12</v>
      </c>
      <c r="D21" s="46" t="s">
        <v>105</v>
      </c>
      <c r="E21" s="46" t="s">
        <v>104</v>
      </c>
      <c r="F21" s="46" t="s">
        <v>2</v>
      </c>
      <c r="G21" s="48" t="s">
        <v>103</v>
      </c>
      <c r="H21" s="47" t="s">
        <v>102</v>
      </c>
      <c r="I21" s="42" t="s">
        <v>101</v>
      </c>
      <c r="J21" s="45" t="s">
        <v>100</v>
      </c>
      <c r="K21" s="47" t="s">
        <v>99</v>
      </c>
      <c r="L21" s="45" t="s">
        <v>98</v>
      </c>
      <c r="M21" s="45" t="s">
        <v>97</v>
      </c>
      <c r="N21" s="47"/>
      <c r="O21" s="47"/>
      <c r="P21" s="46" t="s">
        <v>96</v>
      </c>
      <c r="Q21" s="45" t="s">
        <v>106</v>
      </c>
      <c r="R21" s="44">
        <v>4644930.2</v>
      </c>
      <c r="S21" s="44">
        <v>4362330</v>
      </c>
      <c r="T21" s="44">
        <v>4362330</v>
      </c>
      <c r="U21" s="44">
        <v>4362330</v>
      </c>
      <c r="V21" s="44">
        <v>4362330</v>
      </c>
      <c r="W21" s="43">
        <v>4362330</v>
      </c>
      <c r="X21" s="43">
        <v>4362330</v>
      </c>
      <c r="Y21" s="42" t="s">
        <v>94</v>
      </c>
      <c r="Z21" s="41" t="s">
        <v>7</v>
      </c>
    </row>
    <row r="22" spans="1:26" s="2" customFormat="1" ht="60.75" customHeight="1">
      <c r="A22" s="3"/>
      <c r="B22" s="4"/>
      <c r="C22" s="46" t="s">
        <v>12</v>
      </c>
      <c r="D22" s="46" t="s">
        <v>105</v>
      </c>
      <c r="E22" s="46" t="s">
        <v>104</v>
      </c>
      <c r="F22" s="46" t="s">
        <v>2</v>
      </c>
      <c r="G22" s="48" t="s">
        <v>103</v>
      </c>
      <c r="H22" s="47" t="s">
        <v>102</v>
      </c>
      <c r="I22" s="42" t="s">
        <v>101</v>
      </c>
      <c r="J22" s="45" t="s">
        <v>100</v>
      </c>
      <c r="K22" s="47" t="s">
        <v>99</v>
      </c>
      <c r="L22" s="45" t="s">
        <v>98</v>
      </c>
      <c r="M22" s="45" t="s">
        <v>97</v>
      </c>
      <c r="N22" s="47"/>
      <c r="O22" s="47"/>
      <c r="P22" s="46" t="s">
        <v>96</v>
      </c>
      <c r="Q22" s="45" t="s">
        <v>95</v>
      </c>
      <c r="R22" s="44">
        <v>2953452.24</v>
      </c>
      <c r="S22" s="44">
        <v>2761923</v>
      </c>
      <c r="T22" s="44">
        <v>2761923</v>
      </c>
      <c r="U22" s="44">
        <v>2761923</v>
      </c>
      <c r="V22" s="44">
        <v>2761923</v>
      </c>
      <c r="W22" s="43">
        <v>2761923</v>
      </c>
      <c r="X22" s="43">
        <v>2761923</v>
      </c>
      <c r="Y22" s="42" t="s">
        <v>94</v>
      </c>
      <c r="Z22" s="41" t="s">
        <v>7</v>
      </c>
    </row>
    <row r="23" spans="1:26" s="2" customForma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s="2" customForma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s="2" customForma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s="2" customForma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s="2" customForma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s="2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s="2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s="2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s="2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s="2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s="2" customForma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s="2" customForma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</sheetData>
  <mergeCells count="4">
    <mergeCell ref="C3:Z3"/>
    <mergeCell ref="C10:O10"/>
    <mergeCell ref="P10:Q10"/>
    <mergeCell ref="R10:Y10"/>
  </mergeCells>
  <printOptions horizontalCentered="1"/>
  <pageMargins left="0.19685039370078741" right="0" top="0.39370078740157483" bottom="0.39370078740157483" header="0" footer="0"/>
  <pageSetup paperSize="124" scale="10" fitToHeight="10" orientation="landscape" r:id="rId1"/>
  <headerFooter>
    <oddHeader>&amp;C&amp;"Verdana,Negrita"&amp;200&amp;K00-011
&amp;"Verdana,Negrita"</oddHeader>
    <oddFooter>&amp;R&amp;P de &amp;N</oddFooter>
  </headerFooter>
  <rowBreaks count="1" manualBreakCount="1">
    <brk id="14" min="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4° TRIMESTRE SPA 2015 NIV PROY</vt:lpstr>
      <vt:lpstr>4° TRIM SPA 2015 NIVEL FINANCIE</vt:lpstr>
      <vt:lpstr>'4° TRIM SPA 2015 NIVEL FINANCIE'!Área_de_impresión</vt:lpstr>
      <vt:lpstr>'4° TRIMESTRE SPA 2015 NIV PROY'!Área_de_impresión</vt:lpstr>
      <vt:lpstr>'4° TRIM SPA 2015 NIVEL FINANCIE'!Títulos_a_imprimir</vt:lpstr>
      <vt:lpstr>'4° TRIMESTRE SPA 2015 NIV PROY'!Títulos_a_imprimir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Secretariado Ejecutivo Coahuila</dc:creator>
  <cp:lastModifiedBy>Secretariado Ejecutivo Coahuila</cp:lastModifiedBy>
  <dcterms:created xsi:type="dcterms:W3CDTF">2016-02-25T23:46:50Z</dcterms:created>
  <dcterms:modified xsi:type="dcterms:W3CDTF">2016-02-25T23:52:42Z</dcterms:modified>
</cp:coreProperties>
</file>