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ReporteTrimestral!$A$10:$AF$10</definedName>
    <definedName name="_xlnm.Print_Area" localSheetId="0">Portada!$B$2:$N$16</definedName>
    <definedName name="_xlnm.Print_Area" localSheetId="1">ReporteTrimestral!$B$2:$AE$25</definedName>
    <definedName name="_xlnm.Print_Titles" localSheetId="1">ReporteTrimestral!$1:$10</definedName>
  </definedName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<sst xmlns="http://schemas.openxmlformats.org/spreadsheetml/2006/main" count="281" uniqueCount="128">
  <si>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</si>
  <si>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</si>
  <si>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</si>
  <si>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</si>
  <si>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</si>
  <si>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Coahuila de Zaragoza</t>
  </si>
  <si>
    <t>Total: 1767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</si>
  <si>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</si>
  <si>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</si>
  <si>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</si>
  <si>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</si>
  <si>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</si>
  <si>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</si>
  <si>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</si>
  <si>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</si>
  <si>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</si>
  <si>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</si>
  <si>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</si>
  <si>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</si>
  <si>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</si>
  <si>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</si>
  <si>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</si>
  <si>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</si>
  <si>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</si>
  <si>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</si>
  <si>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</si>
  <si>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</si>
  <si>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</si>
  <si>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</si>
  <si>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</si>
  <si>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</si>
  <si>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</si>
  <si>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</si>
  <si>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</si>
  <si>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</si>
  <si>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</si>
  <si>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</si>
  <si>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</si>
  <si>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</si>
  <si>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</si>
  <si>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</si>
  <si>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2015</t>
  </si>
  <si>
    <t>Cobertura municipal</t>
  </si>
  <si>
    <t>Aportaciones Federales</t>
  </si>
  <si>
    <t>33-Aportaciones Federales para Entidades Federativas y Municipios</t>
  </si>
  <si>
    <t>Cobertura estatal</t>
  </si>
  <si>
    <t>Equipamiento</t>
  </si>
  <si>
    <t>I011 FASP</t>
  </si>
  <si>
    <t>Fortalecimiento de las Capacidades de Evaluación en Control de Confianza</t>
  </si>
  <si>
    <t>Profesionalización de las Instituciones de Seguridad Pública</t>
  </si>
  <si>
    <t>Instrumentación de la Estrategia en el Combate al Secuestro (UECS)</t>
  </si>
  <si>
    <t>Huella balística y rastreo computarizado de armamento</t>
  </si>
  <si>
    <t>Acceso a la justicia para las Mujeres</t>
  </si>
  <si>
    <t>Nuevo Sistema de Justicia Penal</t>
  </si>
  <si>
    <t>Fortalecimiento de las capacidades humanas y tecnológicas del Sistema Penitenciario Nacional</t>
  </si>
  <si>
    <t>Sistema Nacional de Información (Bases de Datos)</t>
  </si>
  <si>
    <t>Servicios de llamadas de emergencia 066 y de denuncia anónima 089</t>
  </si>
  <si>
    <t>Registro Público Vehicular</t>
  </si>
  <si>
    <t>Evaluación de los distintos Programas o Acciones</t>
  </si>
  <si>
    <t>Fortalecimiento de Programas Prioritarios de las Instituciones Estatales de Seguridad Pública e Impartición de Justicia</t>
  </si>
  <si>
    <t>Seguridad</t>
  </si>
  <si>
    <t>Implementación de Centros de Operación Estratégica (COE¿s)</t>
  </si>
  <si>
    <t>Red Nacional de Telecomunicaciones</t>
  </si>
  <si>
    <t>Piezas</t>
  </si>
  <si>
    <t>Estudio de preinversión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</si>
  <si>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</si>
  <si>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</si>
  <si>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</si>
  <si>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</si>
  <si>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Financiera: PROGRAMA NUEVO FASP 2015 / Física: AVANCE FISICO ANUAL 14,315 Y LA UNIDADDE MEDIDA ES OBRA, LICENCIAS, PIEZAS. / Registro: PROGRAMA NUEVO FASP 2015</t>
  </si>
  <si>
    <t>COA15150100469042</t>
  </si>
  <si>
    <t>Profesionalización De Las Instituciones De Seguridad Pública (2015)</t>
  </si>
  <si>
    <t>FASP (2015) 03</t>
  </si>
  <si>
    <t>Financiera: PROGRAMA NUEVO FASP 2015 / Física: AVANCE FISICO ANUAL 7663 Y LAS UNIDADES DE MEDIDAD SON LICENCIAS, PIEZAS, BECAS, MILLAR / Registro: PROGRAMA NUEVO FASP 2015 - SISTEMA: Pasa al siguiente nivel.</t>
  </si>
  <si>
    <t>COA15150100469056</t>
  </si>
  <si>
    <t>Instrumentación De La Estrategia En El Combate Al Secuestro (Uecs) (2015)</t>
  </si>
  <si>
    <t>FASP ( 2015) 04</t>
  </si>
  <si>
    <t>Financiera: PROGRAMA NUEVO FASP 2015 / Física: AVANCE FISICO ANUEL ES 894 Y LA UNIDAD DE MEDIDA ES PIEZAS, EQUIPO Y LICENCIAS / Registro: PROGRAMA NUEVO FASP 2015</t>
  </si>
  <si>
    <t>COA15150100469069</t>
  </si>
  <si>
    <t>Implementación De Centros De Operación Estratégica (Coe¿S) (2015)</t>
  </si>
  <si>
    <t>FASP (2015)  05</t>
  </si>
  <si>
    <t>Consejo Estatal De Seguridad Pública</t>
  </si>
  <si>
    <t>Financiera: PROGRAMA NUEVO FASP 2015 / Física: AVANCE FISICO ANUAL 4 Y LA UNIDAD DE MEDIDA ES PIEZAS / Registro: PROGRAMA NUEVO FASP 2015 - PROGRAMA NUEVO FASP 2015</t>
  </si>
  <si>
    <t>COA15150100469092</t>
  </si>
  <si>
    <t>Huella Balítica Y Rastreo Computarizado De  Armamento (Ibis/Etrace 2015)</t>
  </si>
  <si>
    <t>FASP (2015) 06</t>
  </si>
  <si>
    <t>Consejo estatal de Seguridad Pública</t>
  </si>
  <si>
    <t>Financiera: PROGRAMA NUEVO FASP 2015 / Física: AVANCE FISICO ANUAL 4 PIEZAS / Registro: PROGRAMA NUEVO FASP 2015 - SISTEMA: Pasa al siguiente nivel.</t>
  </si>
  <si>
    <t>COA15150100469130</t>
  </si>
  <si>
    <t>Nuevo Sistema De Justicia Penal (2015)</t>
  </si>
  <si>
    <t>FASP (2015) 08</t>
  </si>
  <si>
    <t xml:space="preserve">Consejo estatal de Seguridad Pública </t>
  </si>
  <si>
    <t>Financiera: PROGRAMA NUEVO FASP 2015 / Física: AVANCE FISICO ANUAL 2 UNIDAD DE MEDIDA ES OBRA / Registro: PPROGRAMA NUEVO FASP 2015</t>
  </si>
  <si>
    <t>COA15150100469142</t>
  </si>
  <si>
    <t>Fortalecimiento De Las Capacidades Humanas Y Tecnológicas Del Sistema Penitenciario Nacional (2015)</t>
  </si>
  <si>
    <t>FASP (2015) 09</t>
  </si>
  <si>
    <t>Financiera: PROGRAMA PENDIENTE POR EJERCER / Física: AVANCE FISCO PROGRAMADO  ANUAL 4,083 Y LA UNIDAD DE MEDIDA ES PIEZA, MILLAR / Registro: PROGRAMA NUEVO FASP 2015 - SISTEMA: Pasa al siguiente nivel.</t>
  </si>
  <si>
    <t>COA15150100469164</t>
  </si>
  <si>
    <t>Red Nacional De Telecomunicaciones (2015)</t>
  </si>
  <si>
    <t>FASP (2015) 10</t>
  </si>
  <si>
    <t>Financiera: PROGRAMA NUEVO FASP 2015 / Física: AVANCE FISICO ANUAL ES 8 Y LA UNIDAD ES PIEZA Y SERVICIO / Registro: PROGRAMA NUEVO FASP 2015</t>
  </si>
  <si>
    <t>COA15150100469190</t>
  </si>
  <si>
    <t>Sistema Nacional De Informacion (Bases De Datos) (2015)</t>
  </si>
  <si>
    <t>FASP (2015) 11</t>
  </si>
  <si>
    <t>Financiera: PROGRAMA NUEVO FASP 2015 / Física: AVANCE FISICO ANUAL ES DE 98 Y LA UNIDAD DE MEDIDA ES OBRA, SERVICIO Y PIEZA / Registro: PROGRAMA NUEVO FASP 2015</t>
  </si>
  <si>
    <t>COA15150100469209</t>
  </si>
  <si>
    <t>Servicios De Llamadas De Emergencia 066 Y De Denuncia Anonima 089 (2015)</t>
  </si>
  <si>
    <t>FASP (2015) 12</t>
  </si>
  <si>
    <t>Financiera: PROGRAMA NUEVO FASP 2015 / Física: AVANCE FISICO ANUAL ES DE 160 Y LA UNIDAD DE MEDIDA ES PERSONAS, OBRA, SERVICIOS, PIEZA Y LICENCIAS / Registro: PROGRAMA NUEVO FASP 2015</t>
  </si>
  <si>
    <t>COA15150100469227</t>
  </si>
  <si>
    <t>Registro Publico Vehícular (2015)</t>
  </si>
  <si>
    <t>FASP (2015) 13</t>
  </si>
  <si>
    <t>Financiera: PROGRAMA NUEVO FASP 2015 / Física: AVANCE FISICO ANUAL ES 1,374 Y LA UNIDAD DE MEDIDA ES EQUIPAMIENTO FIJO, PIEZA Y LICENCIAS / Registro: PROGRAMA NUEVO FASP 2015</t>
  </si>
  <si>
    <t>COA15150100469268</t>
  </si>
  <si>
    <t>Evaluacion De Los Distintos Programas O Acciones (2015)</t>
  </si>
  <si>
    <t>FASP (2015) 15</t>
  </si>
  <si>
    <t>Financiera: PROGRAMA NUEVO FASP 2015 / Física: AVANCE FISICO ANUAL 2 Y LA UNIDAD DE MEDIDA ES SERVICIO / Registro: PROGRAMA NUEVO FASP 2015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</si>
  <si>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</si>
  <si>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</si>
  <si>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</si>
  <si>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</si>
  <si>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Financiera: PROGRAMA NUEVO FASP 2015 / Física: AVANCE FISICO ANUL ES DE 11,558 Y LA UNIDAD DE MEDIDA ES PIEZA Y OBRA / Registro: PROGRAMA FASP 2015</t>
  </si>
  <si>
    <t>COA15150100469404</t>
  </si>
  <si>
    <t>Acceso A La  Justicia Para  Las Mujeres (2015)</t>
  </si>
  <si>
    <t>FASP (2015) 07</t>
  </si>
  <si>
    <t>Consejo Estatal de Seguridad Oública</t>
  </si>
  <si>
    <t>Financiera: PROGRAMA NUEVO FASP 2015 / Física: AVANCE FISICO ANUAL 276 Y LA UNIDAD DE MEDIDA ES OBRA, PIEZA Y EQUIPO. / Registro: PROGRAMA NUEVO FASP 2015</t>
  </si>
  <si>
    <t xml:space="preserve"> Informes sobre la Situación Económica, las Finanzas Públicas y la Deuda Pública NIVEL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</si>
</sst>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J3" sqref="J3:M3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1848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2565</v>
      </c>
      <c r="H10" s="7">
        <v>39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tabSelected="1" view="pageBreakPreview" zoomScale="80" zoomScaleNormal="80" zoomScaleSheetLayoutView="80" workbookViewId="0">
      <selection activeCell="T34" sqref="T34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32" ht="12.75" customHeight="1"/>
    <row r="2" spans="1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49.5" customHeight="1">
      <c r="B3" s="11"/>
      <c r="C3" s="39" t="s">
        <v>127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1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5" customHeight="1">
      <c r="B7" s="18"/>
      <c r="C7" s="19" t="s">
        <v>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32.25" customHeight="1">
      <c r="B8" s="18"/>
      <c r="C8" s="48" t="s">
        <v>1</v>
      </c>
      <c r="D8" s="48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1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1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1:32" s="51" customFormat="1" ht="60.75" customHeight="1">
      <c r="A11" s="50"/>
      <c r="B11" s="18"/>
      <c r="C11" s="28" t="s">
        <v>65</v>
      </c>
      <c r="D11" s="28" t="s">
        <v>66</v>
      </c>
      <c r="E11" s="29" t="s">
        <v>67</v>
      </c>
      <c r="F11" s="29" t="s">
        <v>5</v>
      </c>
      <c r="G11" s="29" t="s">
        <v>45</v>
      </c>
      <c r="H11" s="30" t="s">
        <v>42</v>
      </c>
      <c r="I11" s="30" t="s">
        <v>39</v>
      </c>
      <c r="J11" s="31" t="s">
        <v>43</v>
      </c>
      <c r="K11" s="30" t="s">
        <v>47</v>
      </c>
      <c r="L11" s="32" t="s">
        <v>48</v>
      </c>
      <c r="M11" s="30" t="s">
        <v>44</v>
      </c>
      <c r="N11" s="30" t="s">
        <v>68</v>
      </c>
      <c r="O11" s="30" t="s">
        <v>60</v>
      </c>
      <c r="P11" s="32" t="s">
        <v>40</v>
      </c>
      <c r="Q11" s="32" t="s">
        <v>41</v>
      </c>
      <c r="R11" s="30">
        <v>18000000</v>
      </c>
      <c r="S11" s="30">
        <v>18000000</v>
      </c>
      <c r="T11" s="30">
        <v>5400000</v>
      </c>
      <c r="U11" s="30">
        <v>2576800</v>
      </c>
      <c r="V11" s="30">
        <v>0</v>
      </c>
      <c r="W11" s="30">
        <v>0</v>
      </c>
      <c r="X11" s="30">
        <v>0</v>
      </c>
      <c r="Y11" s="33">
        <f t="shared" ref="Y11:Y24" si="0">IF(ISERROR(W11/S11),0,((W11/S11)*100))</f>
        <v>0</v>
      </c>
      <c r="Z11" s="32">
        <v>0</v>
      </c>
      <c r="AA11" s="32" t="s">
        <v>46</v>
      </c>
      <c r="AB11" s="34">
        <v>0</v>
      </c>
      <c r="AC11" s="33">
        <v>0</v>
      </c>
      <c r="AD11" s="33">
        <v>0</v>
      </c>
      <c r="AE11" s="35" t="s">
        <v>69</v>
      </c>
      <c r="AF11" s="18"/>
    </row>
    <row r="12" spans="1:32" s="51" customFormat="1" ht="67.5" customHeight="1">
      <c r="A12" s="50"/>
      <c r="B12" s="18"/>
      <c r="C12" s="28" t="s">
        <v>70</v>
      </c>
      <c r="D12" s="28" t="s">
        <v>71</v>
      </c>
      <c r="E12" s="29" t="s">
        <v>72</v>
      </c>
      <c r="F12" s="29" t="s">
        <v>5</v>
      </c>
      <c r="G12" s="29" t="s">
        <v>45</v>
      </c>
      <c r="H12" s="30" t="s">
        <v>42</v>
      </c>
      <c r="I12" s="30" t="s">
        <v>39</v>
      </c>
      <c r="J12" s="31" t="s">
        <v>43</v>
      </c>
      <c r="K12" s="30" t="s">
        <v>47</v>
      </c>
      <c r="L12" s="32" t="s">
        <v>49</v>
      </c>
      <c r="M12" s="30" t="s">
        <v>44</v>
      </c>
      <c r="N12" s="30" t="s">
        <v>68</v>
      </c>
      <c r="O12" s="30" t="s">
        <v>60</v>
      </c>
      <c r="P12" s="32" t="s">
        <v>40</v>
      </c>
      <c r="Q12" s="32" t="s">
        <v>41</v>
      </c>
      <c r="R12" s="30">
        <v>30500000</v>
      </c>
      <c r="S12" s="30">
        <v>30500000</v>
      </c>
      <c r="T12" s="30">
        <v>9150000</v>
      </c>
      <c r="U12" s="30">
        <v>9150000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46</v>
      </c>
      <c r="AB12" s="34">
        <v>0</v>
      </c>
      <c r="AC12" s="33">
        <v>0</v>
      </c>
      <c r="AD12" s="33">
        <v>0</v>
      </c>
      <c r="AE12" s="35" t="s">
        <v>73</v>
      </c>
      <c r="AF12" s="18"/>
    </row>
    <row r="13" spans="1:32" s="51" customFormat="1" ht="60.75" customHeight="1">
      <c r="A13" s="50"/>
      <c r="B13" s="18"/>
      <c r="C13" s="28" t="s">
        <v>74</v>
      </c>
      <c r="D13" s="28" t="s">
        <v>75</v>
      </c>
      <c r="E13" s="29" t="s">
        <v>76</v>
      </c>
      <c r="F13" s="29" t="s">
        <v>5</v>
      </c>
      <c r="G13" s="29" t="s">
        <v>45</v>
      </c>
      <c r="H13" s="30" t="s">
        <v>42</v>
      </c>
      <c r="I13" s="30" t="s">
        <v>39</v>
      </c>
      <c r="J13" s="31" t="s">
        <v>43</v>
      </c>
      <c r="K13" s="30" t="s">
        <v>47</v>
      </c>
      <c r="L13" s="32" t="s">
        <v>50</v>
      </c>
      <c r="M13" s="30" t="s">
        <v>44</v>
      </c>
      <c r="N13" s="30" t="s">
        <v>68</v>
      </c>
      <c r="O13" s="30" t="s">
        <v>60</v>
      </c>
      <c r="P13" s="32" t="s">
        <v>40</v>
      </c>
      <c r="Q13" s="32" t="s">
        <v>41</v>
      </c>
      <c r="R13" s="30">
        <v>3987550</v>
      </c>
      <c r="S13" s="30">
        <v>3987550</v>
      </c>
      <c r="T13" s="30">
        <v>1196265</v>
      </c>
      <c r="U13" s="30">
        <v>1196265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46</v>
      </c>
      <c r="AB13" s="34">
        <v>0</v>
      </c>
      <c r="AC13" s="33">
        <v>0</v>
      </c>
      <c r="AD13" s="33">
        <v>0</v>
      </c>
      <c r="AE13" s="35" t="s">
        <v>77</v>
      </c>
      <c r="AF13" s="18"/>
    </row>
    <row r="14" spans="1:32" s="51" customFormat="1" ht="60.75" customHeight="1">
      <c r="A14" s="50"/>
      <c r="B14" s="18"/>
      <c r="C14" s="28" t="s">
        <v>78</v>
      </c>
      <c r="D14" s="28" t="s">
        <v>79</v>
      </c>
      <c r="E14" s="29" t="s">
        <v>80</v>
      </c>
      <c r="F14" s="29" t="s">
        <v>5</v>
      </c>
      <c r="G14" s="29" t="s">
        <v>45</v>
      </c>
      <c r="H14" s="30" t="s">
        <v>42</v>
      </c>
      <c r="I14" s="30" t="s">
        <v>39</v>
      </c>
      <c r="J14" s="31" t="s">
        <v>43</v>
      </c>
      <c r="K14" s="30" t="s">
        <v>47</v>
      </c>
      <c r="L14" s="32" t="s">
        <v>61</v>
      </c>
      <c r="M14" s="30" t="s">
        <v>44</v>
      </c>
      <c r="N14" s="30" t="s">
        <v>81</v>
      </c>
      <c r="O14" s="30" t="s">
        <v>60</v>
      </c>
      <c r="P14" s="32" t="s">
        <v>40</v>
      </c>
      <c r="Q14" s="32" t="s">
        <v>41</v>
      </c>
      <c r="R14" s="30">
        <v>1000000</v>
      </c>
      <c r="S14" s="30">
        <v>1000000</v>
      </c>
      <c r="T14" s="30">
        <v>300000</v>
      </c>
      <c r="U14" s="30">
        <v>300000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63</v>
      </c>
      <c r="AB14" s="34">
        <v>0</v>
      </c>
      <c r="AC14" s="33">
        <v>0</v>
      </c>
      <c r="AD14" s="33">
        <v>0</v>
      </c>
      <c r="AE14" s="35" t="s">
        <v>82</v>
      </c>
      <c r="AF14" s="18"/>
    </row>
    <row r="15" spans="1:32" s="51" customFormat="1" ht="60.75" customHeight="1">
      <c r="A15" s="50"/>
      <c r="B15" s="18"/>
      <c r="C15" s="28" t="s">
        <v>83</v>
      </c>
      <c r="D15" s="28" t="s">
        <v>84</v>
      </c>
      <c r="E15" s="29" t="s">
        <v>85</v>
      </c>
      <c r="F15" s="29" t="s">
        <v>5</v>
      </c>
      <c r="G15" s="29" t="s">
        <v>45</v>
      </c>
      <c r="H15" s="30" t="s">
        <v>42</v>
      </c>
      <c r="I15" s="30" t="s">
        <v>39</v>
      </c>
      <c r="J15" s="31" t="s">
        <v>43</v>
      </c>
      <c r="K15" s="30" t="s">
        <v>47</v>
      </c>
      <c r="L15" s="32" t="s">
        <v>51</v>
      </c>
      <c r="M15" s="30" t="s">
        <v>44</v>
      </c>
      <c r="N15" s="30" t="s">
        <v>86</v>
      </c>
      <c r="O15" s="30" t="s">
        <v>60</v>
      </c>
      <c r="P15" s="32" t="s">
        <v>40</v>
      </c>
      <c r="Q15" s="32" t="s">
        <v>41</v>
      </c>
      <c r="R15" s="30">
        <v>3500000</v>
      </c>
      <c r="S15" s="30">
        <v>3500000</v>
      </c>
      <c r="T15" s="30">
        <v>1050000</v>
      </c>
      <c r="U15" s="30">
        <v>1050000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46</v>
      </c>
      <c r="AB15" s="34">
        <v>0</v>
      </c>
      <c r="AC15" s="33">
        <v>0</v>
      </c>
      <c r="AD15" s="33">
        <v>0</v>
      </c>
      <c r="AE15" s="35" t="s">
        <v>87</v>
      </c>
      <c r="AF15" s="18"/>
    </row>
    <row r="16" spans="1:32" s="51" customFormat="1" ht="60.75" customHeight="1">
      <c r="A16" s="50"/>
      <c r="B16" s="18"/>
      <c r="C16" s="28" t="s">
        <v>88</v>
      </c>
      <c r="D16" s="28" t="s">
        <v>89</v>
      </c>
      <c r="E16" s="29" t="s">
        <v>90</v>
      </c>
      <c r="F16" s="29" t="s">
        <v>5</v>
      </c>
      <c r="G16" s="29" t="s">
        <v>45</v>
      </c>
      <c r="H16" s="30" t="s">
        <v>42</v>
      </c>
      <c r="I16" s="30" t="s">
        <v>39</v>
      </c>
      <c r="J16" s="31" t="s">
        <v>43</v>
      </c>
      <c r="K16" s="30" t="s">
        <v>47</v>
      </c>
      <c r="L16" s="32" t="s">
        <v>53</v>
      </c>
      <c r="M16" s="30" t="s">
        <v>44</v>
      </c>
      <c r="N16" s="30" t="s">
        <v>91</v>
      </c>
      <c r="O16" s="30" t="s">
        <v>60</v>
      </c>
      <c r="P16" s="32" t="s">
        <v>40</v>
      </c>
      <c r="Q16" s="32" t="s">
        <v>41</v>
      </c>
      <c r="R16" s="30">
        <v>20000000</v>
      </c>
      <c r="S16" s="30">
        <v>20000000</v>
      </c>
      <c r="T16" s="30">
        <v>6000000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46</v>
      </c>
      <c r="AB16" s="34">
        <v>0</v>
      </c>
      <c r="AC16" s="33">
        <v>0</v>
      </c>
      <c r="AD16" s="33">
        <v>0</v>
      </c>
      <c r="AE16" s="35" t="s">
        <v>92</v>
      </c>
      <c r="AF16" s="18"/>
    </row>
    <row r="17" spans="1:32" s="51" customFormat="1" ht="60.75" customHeight="1">
      <c r="A17" s="50"/>
      <c r="B17" s="18"/>
      <c r="C17" s="28" t="s">
        <v>93</v>
      </c>
      <c r="D17" s="28" t="s">
        <v>94</v>
      </c>
      <c r="E17" s="29" t="s">
        <v>95</v>
      </c>
      <c r="F17" s="29" t="s">
        <v>5</v>
      </c>
      <c r="G17" s="29" t="s">
        <v>45</v>
      </c>
      <c r="H17" s="30" t="s">
        <v>42</v>
      </c>
      <c r="I17" s="30" t="s">
        <v>39</v>
      </c>
      <c r="J17" s="31" t="s">
        <v>43</v>
      </c>
      <c r="K17" s="30" t="s">
        <v>47</v>
      </c>
      <c r="L17" s="32" t="s">
        <v>54</v>
      </c>
      <c r="M17" s="30" t="s">
        <v>44</v>
      </c>
      <c r="N17" s="30" t="s">
        <v>86</v>
      </c>
      <c r="O17" s="30" t="s">
        <v>60</v>
      </c>
      <c r="P17" s="32" t="s">
        <v>40</v>
      </c>
      <c r="Q17" s="32" t="s">
        <v>41</v>
      </c>
      <c r="R17" s="30">
        <v>10000000</v>
      </c>
      <c r="S17" s="30">
        <v>10000000</v>
      </c>
      <c r="T17" s="30">
        <v>3000000</v>
      </c>
      <c r="U17" s="30">
        <v>2082410.25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46</v>
      </c>
      <c r="AB17" s="34">
        <v>0</v>
      </c>
      <c r="AC17" s="33">
        <v>0</v>
      </c>
      <c r="AD17" s="33">
        <v>0</v>
      </c>
      <c r="AE17" s="35" t="s">
        <v>96</v>
      </c>
      <c r="AF17" s="18"/>
    </row>
    <row r="18" spans="1:32" s="51" customFormat="1" ht="60.75" customHeight="1">
      <c r="A18" s="50"/>
      <c r="B18" s="18"/>
      <c r="C18" s="28" t="s">
        <v>97</v>
      </c>
      <c r="D18" s="28" t="s">
        <v>98</v>
      </c>
      <c r="E18" s="29" t="s">
        <v>99</v>
      </c>
      <c r="F18" s="29" t="s">
        <v>5</v>
      </c>
      <c r="G18" s="29" t="s">
        <v>45</v>
      </c>
      <c r="H18" s="30" t="s">
        <v>42</v>
      </c>
      <c r="I18" s="30" t="s">
        <v>39</v>
      </c>
      <c r="J18" s="31" t="s">
        <v>43</v>
      </c>
      <c r="K18" s="30" t="s">
        <v>47</v>
      </c>
      <c r="L18" s="32" t="s">
        <v>62</v>
      </c>
      <c r="M18" s="30" t="s">
        <v>44</v>
      </c>
      <c r="N18" s="30" t="s">
        <v>68</v>
      </c>
      <c r="O18" s="30" t="s">
        <v>60</v>
      </c>
      <c r="P18" s="32" t="s">
        <v>40</v>
      </c>
      <c r="Q18" s="32" t="s">
        <v>41</v>
      </c>
      <c r="R18" s="30">
        <v>46076805</v>
      </c>
      <c r="S18" s="30">
        <v>46076805</v>
      </c>
      <c r="T18" s="30">
        <v>13823041.5</v>
      </c>
      <c r="U18" s="30">
        <v>13823041.5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46</v>
      </c>
      <c r="AB18" s="34">
        <v>0</v>
      </c>
      <c r="AC18" s="33">
        <v>0</v>
      </c>
      <c r="AD18" s="33">
        <v>0</v>
      </c>
      <c r="AE18" s="35" t="s">
        <v>100</v>
      </c>
      <c r="AF18" s="18"/>
    </row>
    <row r="19" spans="1:32" s="51" customFormat="1" ht="60.75" customHeight="1">
      <c r="A19" s="50"/>
      <c r="B19" s="18"/>
      <c r="C19" s="28" t="s">
        <v>101</v>
      </c>
      <c r="D19" s="28" t="s">
        <v>102</v>
      </c>
      <c r="E19" s="29" t="s">
        <v>103</v>
      </c>
      <c r="F19" s="29" t="s">
        <v>5</v>
      </c>
      <c r="G19" s="29" t="s">
        <v>45</v>
      </c>
      <c r="H19" s="30" t="s">
        <v>42</v>
      </c>
      <c r="I19" s="30" t="s">
        <v>39</v>
      </c>
      <c r="J19" s="31" t="s">
        <v>43</v>
      </c>
      <c r="K19" s="30" t="s">
        <v>47</v>
      </c>
      <c r="L19" s="32" t="s">
        <v>55</v>
      </c>
      <c r="M19" s="30" t="s">
        <v>44</v>
      </c>
      <c r="N19" s="30" t="s">
        <v>86</v>
      </c>
      <c r="O19" s="30" t="s">
        <v>60</v>
      </c>
      <c r="P19" s="32" t="s">
        <v>40</v>
      </c>
      <c r="Q19" s="32" t="s">
        <v>41</v>
      </c>
      <c r="R19" s="30">
        <v>2500000</v>
      </c>
      <c r="S19" s="30">
        <v>2500000</v>
      </c>
      <c r="T19" s="30">
        <v>750000</v>
      </c>
      <c r="U19" s="30">
        <v>750000</v>
      </c>
      <c r="V19" s="30">
        <v>0</v>
      </c>
      <c r="W19" s="30">
        <v>0</v>
      </c>
      <c r="X19" s="30">
        <v>0</v>
      </c>
      <c r="Y19" s="33">
        <f t="shared" si="0"/>
        <v>0</v>
      </c>
      <c r="Z19" s="32">
        <v>0</v>
      </c>
      <c r="AA19" s="32" t="s">
        <v>46</v>
      </c>
      <c r="AB19" s="34">
        <v>0</v>
      </c>
      <c r="AC19" s="33">
        <v>0</v>
      </c>
      <c r="AD19" s="33">
        <v>0</v>
      </c>
      <c r="AE19" s="35" t="s">
        <v>104</v>
      </c>
      <c r="AF19" s="18"/>
    </row>
    <row r="20" spans="1:32" s="51" customFormat="1" ht="60.75" customHeight="1">
      <c r="A20" s="50"/>
      <c r="B20" s="18"/>
      <c r="C20" s="28" t="s">
        <v>105</v>
      </c>
      <c r="D20" s="28" t="s">
        <v>106</v>
      </c>
      <c r="E20" s="29" t="s">
        <v>107</v>
      </c>
      <c r="F20" s="29" t="s">
        <v>5</v>
      </c>
      <c r="G20" s="29" t="s">
        <v>45</v>
      </c>
      <c r="H20" s="30" t="s">
        <v>42</v>
      </c>
      <c r="I20" s="30" t="s">
        <v>39</v>
      </c>
      <c r="J20" s="31" t="s">
        <v>43</v>
      </c>
      <c r="K20" s="30" t="s">
        <v>47</v>
      </c>
      <c r="L20" s="32" t="s">
        <v>56</v>
      </c>
      <c r="M20" s="30" t="s">
        <v>44</v>
      </c>
      <c r="N20" s="30" t="s">
        <v>68</v>
      </c>
      <c r="O20" s="30" t="s">
        <v>60</v>
      </c>
      <c r="P20" s="32" t="s">
        <v>40</v>
      </c>
      <c r="Q20" s="32" t="s">
        <v>41</v>
      </c>
      <c r="R20" s="30">
        <v>4000000</v>
      </c>
      <c r="S20" s="30">
        <v>4000000</v>
      </c>
      <c r="T20" s="30">
        <v>1200000</v>
      </c>
      <c r="U20" s="30">
        <v>1200000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46</v>
      </c>
      <c r="AB20" s="34">
        <v>0</v>
      </c>
      <c r="AC20" s="33">
        <v>0</v>
      </c>
      <c r="AD20" s="33">
        <v>0</v>
      </c>
      <c r="AE20" s="35" t="s">
        <v>108</v>
      </c>
      <c r="AF20" s="18"/>
    </row>
    <row r="21" spans="1:32" s="51" customFormat="1" ht="60.75" customHeight="1">
      <c r="A21" s="50"/>
      <c r="B21" s="18"/>
      <c r="C21" s="28" t="s">
        <v>109</v>
      </c>
      <c r="D21" s="28" t="s">
        <v>110</v>
      </c>
      <c r="E21" s="29" t="s">
        <v>111</v>
      </c>
      <c r="F21" s="29" t="s">
        <v>5</v>
      </c>
      <c r="G21" s="29" t="s">
        <v>45</v>
      </c>
      <c r="H21" s="30" t="s">
        <v>42</v>
      </c>
      <c r="I21" s="30" t="s">
        <v>39</v>
      </c>
      <c r="J21" s="31" t="s">
        <v>43</v>
      </c>
      <c r="K21" s="30" t="s">
        <v>47</v>
      </c>
      <c r="L21" s="32" t="s">
        <v>57</v>
      </c>
      <c r="M21" s="30" t="s">
        <v>44</v>
      </c>
      <c r="N21" s="30" t="s">
        <v>68</v>
      </c>
      <c r="O21" s="30" t="s">
        <v>60</v>
      </c>
      <c r="P21" s="32" t="s">
        <v>40</v>
      </c>
      <c r="Q21" s="32" t="s">
        <v>41</v>
      </c>
      <c r="R21" s="30">
        <v>10000000</v>
      </c>
      <c r="S21" s="30">
        <v>10000000</v>
      </c>
      <c r="T21" s="30">
        <v>3000000</v>
      </c>
      <c r="U21" s="30">
        <v>3000000</v>
      </c>
      <c r="V21" s="30">
        <v>0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46</v>
      </c>
      <c r="AB21" s="34">
        <v>0</v>
      </c>
      <c r="AC21" s="33">
        <v>0</v>
      </c>
      <c r="AD21" s="33">
        <v>0</v>
      </c>
      <c r="AE21" s="35" t="s">
        <v>112</v>
      </c>
      <c r="AF21" s="18"/>
    </row>
    <row r="22" spans="1:32" s="51" customFormat="1" ht="60.75" customHeight="1">
      <c r="A22" s="50"/>
      <c r="B22" s="18"/>
      <c r="C22" s="28" t="s">
        <v>113</v>
      </c>
      <c r="D22" s="28" t="s">
        <v>114</v>
      </c>
      <c r="E22" s="29" t="s">
        <v>115</v>
      </c>
      <c r="F22" s="29" t="s">
        <v>5</v>
      </c>
      <c r="G22" s="29" t="s">
        <v>45</v>
      </c>
      <c r="H22" s="30" t="s">
        <v>42</v>
      </c>
      <c r="I22" s="30" t="s">
        <v>39</v>
      </c>
      <c r="J22" s="31" t="s">
        <v>43</v>
      </c>
      <c r="K22" s="30" t="s">
        <v>47</v>
      </c>
      <c r="L22" s="32" t="s">
        <v>58</v>
      </c>
      <c r="M22" s="30" t="s">
        <v>44</v>
      </c>
      <c r="N22" s="30" t="s">
        <v>68</v>
      </c>
      <c r="O22" s="30" t="s">
        <v>60</v>
      </c>
      <c r="P22" s="32" t="s">
        <v>40</v>
      </c>
      <c r="Q22" s="32" t="s">
        <v>41</v>
      </c>
      <c r="R22" s="30">
        <v>1000000</v>
      </c>
      <c r="S22" s="30">
        <v>1000000</v>
      </c>
      <c r="T22" s="30">
        <v>300000</v>
      </c>
      <c r="U22" s="30">
        <v>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64</v>
      </c>
      <c r="AB22" s="34">
        <v>0</v>
      </c>
      <c r="AC22" s="33">
        <v>0</v>
      </c>
      <c r="AD22" s="33">
        <v>0</v>
      </c>
      <c r="AE22" s="35" t="s">
        <v>116</v>
      </c>
      <c r="AF22" s="18"/>
    </row>
    <row r="23" spans="1:32" s="51" customFormat="1" ht="81" customHeight="1">
      <c r="A23" s="50"/>
      <c r="B23" s="18"/>
      <c r="C23" s="28" t="s">
        <v>117</v>
      </c>
      <c r="D23" s="28" t="s">
        <v>118</v>
      </c>
      <c r="E23" s="29" t="s">
        <v>119</v>
      </c>
      <c r="F23" s="29" t="s">
        <v>5</v>
      </c>
      <c r="G23" s="29" t="s">
        <v>45</v>
      </c>
      <c r="H23" s="30" t="s">
        <v>42</v>
      </c>
      <c r="I23" s="30" t="s">
        <v>39</v>
      </c>
      <c r="J23" s="31" t="s">
        <v>43</v>
      </c>
      <c r="K23" s="30" t="s">
        <v>47</v>
      </c>
      <c r="L23" s="32" t="s">
        <v>59</v>
      </c>
      <c r="M23" s="30" t="s">
        <v>44</v>
      </c>
      <c r="N23" s="30" t="s">
        <v>120</v>
      </c>
      <c r="O23" s="30" t="s">
        <v>60</v>
      </c>
      <c r="P23" s="32" t="s">
        <v>40</v>
      </c>
      <c r="Q23" s="32" t="s">
        <v>41</v>
      </c>
      <c r="R23" s="30">
        <v>66371264</v>
      </c>
      <c r="S23" s="30">
        <v>66371264</v>
      </c>
      <c r="T23" s="30">
        <v>19911379.199999999</v>
      </c>
      <c r="U23" s="30">
        <v>19911379.199999999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46</v>
      </c>
      <c r="AB23" s="34">
        <v>0</v>
      </c>
      <c r="AC23" s="33">
        <v>0</v>
      </c>
      <c r="AD23" s="33">
        <v>0</v>
      </c>
      <c r="AE23" s="35" t="s">
        <v>121</v>
      </c>
      <c r="AF23" s="18"/>
    </row>
    <row r="24" spans="1:32" s="51" customFormat="1" ht="60.75" customHeight="1">
      <c r="A24" s="50"/>
      <c r="B24" s="18"/>
      <c r="C24" s="28" t="s">
        <v>122</v>
      </c>
      <c r="D24" s="28" t="s">
        <v>123</v>
      </c>
      <c r="E24" s="29" t="s">
        <v>124</v>
      </c>
      <c r="F24" s="29" t="s">
        <v>5</v>
      </c>
      <c r="G24" s="29" t="s">
        <v>45</v>
      </c>
      <c r="H24" s="30" t="s">
        <v>42</v>
      </c>
      <c r="I24" s="30" t="s">
        <v>39</v>
      </c>
      <c r="J24" s="31" t="s">
        <v>43</v>
      </c>
      <c r="K24" s="30" t="s">
        <v>47</v>
      </c>
      <c r="L24" s="32" t="s">
        <v>52</v>
      </c>
      <c r="M24" s="30" t="s">
        <v>44</v>
      </c>
      <c r="N24" s="30" t="s">
        <v>125</v>
      </c>
      <c r="O24" s="30" t="s">
        <v>60</v>
      </c>
      <c r="P24" s="32" t="s">
        <v>40</v>
      </c>
      <c r="Q24" s="32" t="s">
        <v>41</v>
      </c>
      <c r="R24" s="30">
        <v>12930800</v>
      </c>
      <c r="S24" s="30">
        <v>12930800</v>
      </c>
      <c r="T24" s="30">
        <v>3879240</v>
      </c>
      <c r="U24" s="30">
        <v>3879240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46</v>
      </c>
      <c r="AB24" s="34">
        <v>0</v>
      </c>
      <c r="AC24" s="33">
        <v>0</v>
      </c>
      <c r="AD24" s="33">
        <v>0</v>
      </c>
      <c r="AE24" s="35" t="s">
        <v>126</v>
      </c>
      <c r="AF24" s="18"/>
    </row>
    <row r="25" spans="1:32">
      <c r="R25" s="49">
        <f>SUM(R11:R24)</f>
        <v>229866419</v>
      </c>
      <c r="S25" s="49">
        <f t="shared" ref="S25:U25" si="1">SUM(S11:S24)</f>
        <v>229866419</v>
      </c>
      <c r="T25" s="49">
        <f t="shared" si="1"/>
        <v>68959925.700000003</v>
      </c>
      <c r="U25" s="49">
        <f t="shared" si="1"/>
        <v>58919135.950000003</v>
      </c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2013-06-05T18:06:43Z</cp:lastPrinted>
  <dcterms:created xsi:type="dcterms:W3CDTF">2009-03-25T01:44:41Z</dcterms:created>
  <dcterms:modified xsi:type="dcterms:W3CDTF">2016-09-07T13:57:55Z</dcterms:modified>
</cp:coreProperties>
</file>