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B98ECD65-D438-4CA7-9ABC-907B50C626B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Ejercicio del Gasto FASP 2022" sheetId="3" r:id="rId1"/>
    <sheet name="1° trim Nivel financiero 2023" sheetId="2" r:id="rId2"/>
    <sheet name="1° trim Nivel Proyecto 2023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3" l="1"/>
  <c r="M29" i="3"/>
  <c r="L29" i="3"/>
  <c r="K29" i="3"/>
  <c r="J29" i="3"/>
  <c r="I29" i="3"/>
  <c r="H29" i="3"/>
  <c r="E29" i="3"/>
  <c r="D29" i="3"/>
  <c r="P29" i="2" l="1"/>
  <c r="O29" i="2"/>
  <c r="N29" i="2"/>
  <c r="M29" i="2"/>
  <c r="L29" i="2"/>
  <c r="K29" i="2"/>
  <c r="J29" i="2"/>
  <c r="K13" i="1"/>
  <c r="J13" i="1"/>
  <c r="I13" i="1"/>
  <c r="H13" i="1"/>
  <c r="G13" i="1"/>
  <c r="C14" i="1"/>
</calcChain>
</file>

<file path=xl/sharedStrings.xml><?xml version="1.0" encoding="utf-8"?>
<sst xmlns="http://schemas.openxmlformats.org/spreadsheetml/2006/main" count="398" uniqueCount="121">
  <si>
    <t>FLUJO</t>
  </si>
  <si>
    <t>CICLO</t>
  </si>
  <si>
    <t>TRIMESTRE</t>
  </si>
  <si>
    <t>MONTO_GLOBAL_APROBADO</t>
  </si>
  <si>
    <t>NOMBRE</t>
  </si>
  <si>
    <t>ENTIDAD_RESPONSABLE</t>
  </si>
  <si>
    <t>NUMERO_PROYECTO</t>
  </si>
  <si>
    <t>RECAUDADO</t>
  </si>
  <si>
    <t>COMPROMETIDO</t>
  </si>
  <si>
    <t>DEVENGADO</t>
  </si>
  <si>
    <t>EJERCIDO</t>
  </si>
  <si>
    <t>PAGADO</t>
  </si>
  <si>
    <t>(Infraestructura de las Instituciones de seguridad pública e instancias de procuración e impartición de justicia conforme al Modelo Nacional de Policía y Justicia Cívica) Fortalecimiento de las Instituciones de Seguridad Pública y Procuración de Justicia</t>
  </si>
  <si>
    <t>Coahuila de Zaragoza</t>
  </si>
  <si>
    <t>FASP 2023 (2)</t>
  </si>
  <si>
    <t>(Sistema Nacional de Información) Sistema Nacional de Atención de Llamadas de Emergencias y Denuncias Ciudadanas</t>
  </si>
  <si>
    <t>FASP 2023 (10)</t>
  </si>
  <si>
    <t>(Infraestructura de las Instituciones de seguridad pública e instancias de procuración e impartición de justicia conforme al Modelo Nacional de Policía y Justicia Cívica) Unidades de Inteligencia Patrimonial y Económica (UIPE)</t>
  </si>
  <si>
    <t>FASP 2023 (3)</t>
  </si>
  <si>
    <t>(Sistema Nacional de Información) Red Nacional de Radiocomunicación</t>
  </si>
  <si>
    <t>FASP 2023 (9)</t>
  </si>
  <si>
    <t>(Infraestructura de las Instituciones de seguridad pública e instancias de procuración e impartición de justicia conforme al Modelo Nacional de Policía y Justicia Cívica) Fortalecimiento de las áreas de investigación forense y pericial</t>
  </si>
  <si>
    <t>FASP 202 (1)</t>
  </si>
  <si>
    <t>(Sistema Nacional de Información) Bases de datos del Sistema Nacional de Seguridad Pública</t>
  </si>
  <si>
    <t>FASP 2023 (4)</t>
  </si>
  <si>
    <t>(Seguimiento y Evaluación de los Programas) Seguimiento y Evaluación de los Programas</t>
  </si>
  <si>
    <t>FASP 2023 (5)</t>
  </si>
  <si>
    <t>(Certificación, capacitación y profesionalización de los elementos policiales de las Instituciones de Seguridad Pública conforme al Modelo Nacional de Policía y Justicia Cívica) Capacitación en todas sus modalidades para el mejor desempeño de los elementos de las instituciones de seguridad pública y de procuración de justicia conforme al Modelo Nacional de Policía y Justicia Cívica</t>
  </si>
  <si>
    <t>FASP 2023 (6)</t>
  </si>
  <si>
    <t>(Certificación, capacitación y profesionalización de los elementos policiales de las Instituciones de Seguridad Pública conforme al Modelo Nacional de Policía y Justicia Cívica) Fortalecimiento de las Capacidades de Evaluación en Control de Confianza</t>
  </si>
  <si>
    <t>FASP 2023 (7)</t>
  </si>
  <si>
    <t>(Sistema Nacional de Información) Fortalecimiento de los Sistemas de Videovigilancia y Geolocalización</t>
  </si>
  <si>
    <t>FASP 2023 (11)</t>
  </si>
  <si>
    <t>FASP 2023 (8)</t>
  </si>
  <si>
    <t>(Atención y prevención de la violencia contra las mujeres con perspectiva de género) Capacitación continua para la atención y prevención de la violencia de género</t>
  </si>
  <si>
    <t>Validado</t>
  </si>
  <si>
    <t>TIPO_REGISTRO</t>
  </si>
  <si>
    <t>CICLO_RECURSO</t>
  </si>
  <si>
    <t>ID_RAMO</t>
  </si>
  <si>
    <t>PROGRAMA_PRESUPUESTARIO</t>
  </si>
  <si>
    <t>RENDIMIENTO</t>
  </si>
  <si>
    <t>REINTEGRO</t>
  </si>
  <si>
    <t>TIPO_GASTO</t>
  </si>
  <si>
    <t>ID_PARTIDA_GENERICA</t>
  </si>
  <si>
    <t>DESC_PARTIDA_GENERICA</t>
  </si>
  <si>
    <t>APROBADO</t>
  </si>
  <si>
    <t>MODIFICADO</t>
  </si>
  <si>
    <t>MINISTRADO</t>
  </si>
  <si>
    <t>OBSERVACIONES(CAPTURA)</t>
  </si>
  <si>
    <t>ESTATUS</t>
  </si>
  <si>
    <t>1-Programa presupuestario</t>
  </si>
  <si>
    <t>FASP</t>
  </si>
  <si>
    <t xml:space="preserve"> </t>
  </si>
  <si>
    <t>2-Partida genérica</t>
  </si>
  <si>
    <t>Equipos de generación eléctrica, aparatos y accesorios eléctricos</t>
  </si>
  <si>
    <t>Materiales, accesorios y suministros de laboratorio</t>
  </si>
  <si>
    <t>Otros productos químicos</t>
  </si>
  <si>
    <t>Servicios profesionales, científicos y técnicos integrales</t>
  </si>
  <si>
    <t>Servicios de capacitación</t>
  </si>
  <si>
    <t>Servicios legales, de contabilidad, auditoría y relacionados</t>
  </si>
  <si>
    <t>Materiales de seguridad pública</t>
  </si>
  <si>
    <t>Prendas de seguridad y protección personal</t>
  </si>
  <si>
    <t>Vestuario y uniformes</t>
  </si>
  <si>
    <t>Servicios de acceso de Internet, redes y procesamiento de información</t>
  </si>
  <si>
    <t>Licencias informáticas e intelectuales</t>
  </si>
  <si>
    <t>Instalación, reparación y mantenimiento de maquinaria, otros equipos y herramienta</t>
  </si>
  <si>
    <t>Instalación, reparación y mantenimiento de equipo e instrumental médico y de laboratorio</t>
  </si>
  <si>
    <t>Instalación, reparación y mantenimiento de equipo de cómputo y tecnología de la información</t>
  </si>
  <si>
    <t>Becas y otras ayudas para programas de capacitación</t>
  </si>
  <si>
    <t>Vehículos y Equipo Terrestre</t>
  </si>
  <si>
    <t>Instrumental médico y de laboratorio</t>
  </si>
  <si>
    <t>Equipo médico y de laboratorio</t>
  </si>
  <si>
    <t>Cámaras fotográficas y de video</t>
  </si>
  <si>
    <t>Equipos y aparatos audiovisuales</t>
  </si>
  <si>
    <t>Equipo de cómputo y de tecnologías de la información</t>
  </si>
  <si>
    <t>Muebles de oficina y estantería</t>
  </si>
  <si>
    <t>Otros equipos</t>
  </si>
  <si>
    <t>Equipo de comunicación y telecomunicación</t>
  </si>
  <si>
    <t>Equipo de defensa y seguridad</t>
  </si>
  <si>
    <t>Total del Programa Presupuestario</t>
  </si>
  <si>
    <t>Entidad</t>
  </si>
  <si>
    <t>Ciclo de Recurso</t>
  </si>
  <si>
    <t>Descripción Programa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</si>
  <si>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</si>
  <si>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</si>
  <si>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</si>
  <si>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</si>
  <si>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</si>
  <si>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</si>
  <si>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</si>
  <si>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</si>
  <si>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</si>
  <si>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</si>
  <si>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</si>
  <si>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/>
  </si>
  <si>
    <t>2 - Gasto de Inversión</t>
  </si>
  <si>
    <t>523 - Cámaras fotográficas y de video</t>
  </si>
  <si>
    <t>331 - Servicios legales, de contabilidad, auditoría y relacionados</t>
  </si>
  <si>
    <t>354 - Instalación, reparación y mantenimiento de equipo e instrumental médico y de laboratorio</t>
  </si>
  <si>
    <t>531 - Equipo médico y de laboratorio</t>
  </si>
  <si>
    <t>282 - Materiales de seguridad pública</t>
  </si>
  <si>
    <t>564 - Sistemas de aire acondicionado, calefacción y de refrigeración industrial y comercial</t>
  </si>
  <si>
    <t>442 - Becas y otras ayudas para programas de capacitación</t>
  </si>
  <si>
    <t>519 - Otros mobiliarios y equipos de administración</t>
  </si>
  <si>
    <t>255 - Materiales, accesorios y suministros de laboratorio</t>
  </si>
  <si>
    <t>259 - Otros productos químicos</t>
  </si>
  <si>
    <t>272 - Prendas de seguridad y protección personal</t>
  </si>
  <si>
    <t>334 - Servicios de capacitación</t>
  </si>
  <si>
    <t>565 - Equipo de comunicación y telecomunicación</t>
  </si>
  <si>
    <t>251 - Productos químicos básicos</t>
  </si>
  <si>
    <t>353 - Instalación, reparación y mantenimiento de equipo de cómputo y tecnología de la información</t>
  </si>
  <si>
    <t>271 - Vestuario y uniformes</t>
  </si>
  <si>
    <t>317 - Servicios de acceso de Internet, redes y procesamiento de información</t>
  </si>
  <si>
    <t>566 - Equipos de generación eléctrica, aparatos y accesorios eléctricos</t>
  </si>
  <si>
    <t>357 - Instalación, reparación y mantenimiento de maquinaria, otros equipos y herramienta</t>
  </si>
  <si>
    <t>551 - Equipo de defensa y seguridad</t>
  </si>
  <si>
    <t>339 - Servicios profesionales, científicos y técnicos integrales</t>
  </si>
  <si>
    <t>515 - Equipo de cómputo y de tecnologías de la información</t>
  </si>
  <si>
    <t>521 - Equipos y aparatos audiovisuales</t>
  </si>
  <si>
    <t>541 - Vehículos y Equipo Terrestre</t>
  </si>
  <si>
    <t>511 - Muebles de oficina y estantería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</si>
</sst>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05B41-4DC9-4054-9F23-6EAE3BE2C200}">
  <sheetPr>
    <pageSetUpPr fitToPage="1"/>
  </sheetPr>
  <dimension ref="A1:O29"/>
  <sheetViews>
    <sheetView tabSelected="1" view="pageLayout" zoomScaleNormal="100" workbookViewId="0">
      <selection sqref="A1:XFD1048576"/>
    </sheetView>
  </sheetViews>
  <sheetFormatPr baseColWidth="10" defaultRowHeight="15" x14ac:dyDescent="0.25"/>
  <cols>
    <col min="1" max="1" width="13.5703125" style="2" customWidth="1"/>
    <col min="2" max="5" width="11.42578125" style="2"/>
    <col min="6" max="6" width="15.85546875" style="2" customWidth="1"/>
    <col min="7" max="7" width="46.140625" style="2" customWidth="1"/>
    <col min="8" max="14" width="15.140625" style="2" bestFit="1" customWidth="1"/>
    <col min="15" max="16384" width="11.42578125" style="2"/>
  </cols>
  <sheetData>
    <row r="1" spans="1:15" ht="45" x14ac:dyDescent="0.25">
      <c r="A1" s="6" t="s">
        <v>80</v>
      </c>
      <c r="B1" s="5" t="s">
        <v>81</v>
      </c>
      <c r="C1" s="5" t="s">
        <v>82</v>
      </c>
      <c r="D1" s="5" t="s">
        <v>83</v>
      </c>
      <c r="E1" s="6" t="s">
        <v>84</v>
      </c>
      <c r="F1" s="6" t="s">
        <v>85</v>
      </c>
      <c r="G1" s="6" t="s">
        <v>86</v>
      </c>
      <c r="H1" s="6" t="s">
        <v>87</v>
      </c>
      <c r="I1" s="6" t="s">
        <v>88</v>
      </c>
      <c r="J1" s="5" t="s">
        <v>89</v>
      </c>
      <c r="K1" s="6" t="s">
        <v>90</v>
      </c>
      <c r="L1" s="6" t="s">
        <v>91</v>
      </c>
      <c r="M1" s="6" t="s">
        <v>92</v>
      </c>
      <c r="N1" s="6" t="s">
        <v>93</v>
      </c>
      <c r="O1" s="6" t="s">
        <v>49</v>
      </c>
    </row>
    <row r="2" spans="1:15" ht="30" x14ac:dyDescent="0.25">
      <c r="A2" s="5" t="s">
        <v>13</v>
      </c>
      <c r="B2" s="6">
        <v>2022</v>
      </c>
      <c r="C2" s="6" t="s">
        <v>51</v>
      </c>
      <c r="D2" s="3">
        <v>354456.35</v>
      </c>
      <c r="E2" s="3">
        <v>338685</v>
      </c>
      <c r="F2" s="6"/>
      <c r="G2" s="15"/>
      <c r="H2" s="16"/>
      <c r="I2" s="16"/>
      <c r="J2" s="16"/>
      <c r="K2" s="16"/>
      <c r="L2" s="16"/>
      <c r="M2" s="16"/>
      <c r="N2" s="16"/>
      <c r="O2" s="6" t="s">
        <v>94</v>
      </c>
    </row>
    <row r="3" spans="1:15" ht="30" x14ac:dyDescent="0.25">
      <c r="A3" s="5" t="s">
        <v>13</v>
      </c>
      <c r="B3" s="6">
        <v>2022</v>
      </c>
      <c r="C3" s="6" t="s">
        <v>51</v>
      </c>
      <c r="D3" s="6" t="s">
        <v>94</v>
      </c>
      <c r="E3" s="6" t="s">
        <v>94</v>
      </c>
      <c r="F3" s="5" t="s">
        <v>95</v>
      </c>
      <c r="G3" s="9" t="s">
        <v>96</v>
      </c>
      <c r="H3" s="7">
        <v>22500</v>
      </c>
      <c r="I3" s="7">
        <v>249152.25</v>
      </c>
      <c r="J3" s="7">
        <v>249152.25</v>
      </c>
      <c r="K3" s="7">
        <v>205742.73</v>
      </c>
      <c r="L3" s="7">
        <v>205742.73</v>
      </c>
      <c r="M3" s="7">
        <v>205742.73</v>
      </c>
      <c r="N3" s="7">
        <v>205742.73</v>
      </c>
      <c r="O3" s="6" t="s">
        <v>35</v>
      </c>
    </row>
    <row r="4" spans="1:15" ht="30" x14ac:dyDescent="0.25">
      <c r="A4" s="5" t="s">
        <v>13</v>
      </c>
      <c r="B4" s="6">
        <v>2022</v>
      </c>
      <c r="C4" s="6" t="s">
        <v>51</v>
      </c>
      <c r="D4" s="6" t="s">
        <v>94</v>
      </c>
      <c r="E4" s="6" t="s">
        <v>94</v>
      </c>
      <c r="F4" s="5" t="s">
        <v>95</v>
      </c>
      <c r="G4" s="9" t="s">
        <v>97</v>
      </c>
      <c r="H4" s="7">
        <v>1000000</v>
      </c>
      <c r="I4" s="7">
        <v>1000000</v>
      </c>
      <c r="J4" s="7">
        <v>1000000</v>
      </c>
      <c r="K4" s="7">
        <v>997600</v>
      </c>
      <c r="L4" s="7">
        <v>997600</v>
      </c>
      <c r="M4" s="7">
        <v>997600</v>
      </c>
      <c r="N4" s="7">
        <v>997600</v>
      </c>
      <c r="O4" s="6" t="s">
        <v>35</v>
      </c>
    </row>
    <row r="5" spans="1:15" ht="30" x14ac:dyDescent="0.25">
      <c r="A5" s="5" t="s">
        <v>13</v>
      </c>
      <c r="B5" s="6">
        <v>2022</v>
      </c>
      <c r="C5" s="6" t="s">
        <v>51</v>
      </c>
      <c r="D5" s="6" t="s">
        <v>94</v>
      </c>
      <c r="E5" s="6" t="s">
        <v>94</v>
      </c>
      <c r="F5" s="5" t="s">
        <v>95</v>
      </c>
      <c r="G5" s="9" t="s">
        <v>98</v>
      </c>
      <c r="H5" s="7">
        <v>0</v>
      </c>
      <c r="I5" s="7">
        <v>248217.96</v>
      </c>
      <c r="J5" s="7">
        <v>248217.96</v>
      </c>
      <c r="K5" s="7">
        <v>248217.96</v>
      </c>
      <c r="L5" s="7">
        <v>248217.96</v>
      </c>
      <c r="M5" s="7">
        <v>248217.96</v>
      </c>
      <c r="N5" s="7">
        <v>248217.96</v>
      </c>
      <c r="O5" s="6" t="s">
        <v>35</v>
      </c>
    </row>
    <row r="6" spans="1:15" ht="30" x14ac:dyDescent="0.25">
      <c r="A6" s="5" t="s">
        <v>13</v>
      </c>
      <c r="B6" s="6">
        <v>2022</v>
      </c>
      <c r="C6" s="6" t="s">
        <v>51</v>
      </c>
      <c r="D6" s="6" t="s">
        <v>94</v>
      </c>
      <c r="E6" s="6" t="s">
        <v>94</v>
      </c>
      <c r="F6" s="5" t="s">
        <v>95</v>
      </c>
      <c r="G6" s="9" t="s">
        <v>99</v>
      </c>
      <c r="H6" s="7">
        <v>32000</v>
      </c>
      <c r="I6" s="7">
        <v>1082848.18</v>
      </c>
      <c r="J6" s="7">
        <v>1082848.18</v>
      </c>
      <c r="K6" s="7">
        <v>1078584.3200000001</v>
      </c>
      <c r="L6" s="7">
        <v>1078584.3200000001</v>
      </c>
      <c r="M6" s="7">
        <v>1078584.3200000001</v>
      </c>
      <c r="N6" s="7">
        <v>1078584.3200000001</v>
      </c>
      <c r="O6" s="6" t="s">
        <v>35</v>
      </c>
    </row>
    <row r="7" spans="1:15" ht="30" x14ac:dyDescent="0.25">
      <c r="A7" s="5" t="s">
        <v>13</v>
      </c>
      <c r="B7" s="6">
        <v>2022</v>
      </c>
      <c r="C7" s="6" t="s">
        <v>51</v>
      </c>
      <c r="D7" s="6" t="s">
        <v>94</v>
      </c>
      <c r="E7" s="6" t="s">
        <v>94</v>
      </c>
      <c r="F7" s="5" t="s">
        <v>95</v>
      </c>
      <c r="G7" s="9" t="s">
        <v>100</v>
      </c>
      <c r="H7" s="7">
        <v>2451593.92</v>
      </c>
      <c r="I7" s="7">
        <v>2213554.25</v>
      </c>
      <c r="J7" s="7">
        <v>2213554.25</v>
      </c>
      <c r="K7" s="7">
        <v>2213554.25</v>
      </c>
      <c r="L7" s="7">
        <v>2213554.25</v>
      </c>
      <c r="M7" s="7">
        <v>2213554.25</v>
      </c>
      <c r="N7" s="7">
        <v>2213554.25</v>
      </c>
      <c r="O7" s="6" t="s">
        <v>35</v>
      </c>
    </row>
    <row r="8" spans="1:15" ht="30" x14ac:dyDescent="0.25">
      <c r="A8" s="5" t="s">
        <v>13</v>
      </c>
      <c r="B8" s="6">
        <v>2022</v>
      </c>
      <c r="C8" s="6" t="s">
        <v>51</v>
      </c>
      <c r="D8" s="6" t="s">
        <v>94</v>
      </c>
      <c r="E8" s="6" t="s">
        <v>94</v>
      </c>
      <c r="F8" s="5" t="s">
        <v>95</v>
      </c>
      <c r="G8" s="9" t="s">
        <v>101</v>
      </c>
      <c r="H8" s="7">
        <v>628570</v>
      </c>
      <c r="I8" s="7">
        <v>628570</v>
      </c>
      <c r="J8" s="7">
        <v>628570</v>
      </c>
      <c r="K8" s="7">
        <v>628569.19999999995</v>
      </c>
      <c r="L8" s="7">
        <v>628569.19999999995</v>
      </c>
      <c r="M8" s="7">
        <v>628569.19999999995</v>
      </c>
      <c r="N8" s="7">
        <v>628569.19999999995</v>
      </c>
      <c r="O8" s="6" t="s">
        <v>35</v>
      </c>
    </row>
    <row r="9" spans="1:15" ht="30" x14ac:dyDescent="0.25">
      <c r="A9" s="5" t="s">
        <v>13</v>
      </c>
      <c r="B9" s="6">
        <v>2022</v>
      </c>
      <c r="C9" s="6" t="s">
        <v>51</v>
      </c>
      <c r="D9" s="6" t="s">
        <v>94</v>
      </c>
      <c r="E9" s="6" t="s">
        <v>94</v>
      </c>
      <c r="F9" s="5" t="s">
        <v>95</v>
      </c>
      <c r="G9" s="9" t="s">
        <v>102</v>
      </c>
      <c r="H9" s="7">
        <v>16200000</v>
      </c>
      <c r="I9" s="7">
        <v>15132400</v>
      </c>
      <c r="J9" s="7">
        <v>15132400</v>
      </c>
      <c r="K9" s="7">
        <v>15112400</v>
      </c>
      <c r="L9" s="7">
        <v>15112400</v>
      </c>
      <c r="M9" s="7">
        <v>15112400</v>
      </c>
      <c r="N9" s="7">
        <v>15112400</v>
      </c>
      <c r="O9" s="6" t="s">
        <v>35</v>
      </c>
    </row>
    <row r="10" spans="1:15" ht="30" x14ac:dyDescent="0.25">
      <c r="A10" s="5" t="s">
        <v>13</v>
      </c>
      <c r="B10" s="6">
        <v>2022</v>
      </c>
      <c r="C10" s="6" t="s">
        <v>51</v>
      </c>
      <c r="D10" s="6" t="s">
        <v>94</v>
      </c>
      <c r="E10" s="6" t="s">
        <v>94</v>
      </c>
      <c r="F10" s="5" t="s">
        <v>95</v>
      </c>
      <c r="G10" s="9" t="s">
        <v>103</v>
      </c>
      <c r="H10" s="7">
        <v>4219000</v>
      </c>
      <c r="I10" s="7">
        <v>4614710.2300000004</v>
      </c>
      <c r="J10" s="7">
        <v>4614710.2300000004</v>
      </c>
      <c r="K10" s="7">
        <v>4609862.1399999997</v>
      </c>
      <c r="L10" s="7">
        <v>4609862.1399999997</v>
      </c>
      <c r="M10" s="7">
        <v>4609862.1399999997</v>
      </c>
      <c r="N10" s="7">
        <v>4609862.1399999997</v>
      </c>
      <c r="O10" s="6" t="s">
        <v>35</v>
      </c>
    </row>
    <row r="11" spans="1:15" ht="30" x14ac:dyDescent="0.25">
      <c r="A11" s="5" t="s">
        <v>13</v>
      </c>
      <c r="B11" s="6">
        <v>2022</v>
      </c>
      <c r="C11" s="6" t="s">
        <v>51</v>
      </c>
      <c r="D11" s="6" t="s">
        <v>94</v>
      </c>
      <c r="E11" s="6" t="s">
        <v>94</v>
      </c>
      <c r="F11" s="5" t="s">
        <v>95</v>
      </c>
      <c r="G11" s="9" t="s">
        <v>104</v>
      </c>
      <c r="H11" s="7">
        <v>766413.28</v>
      </c>
      <c r="I11" s="7">
        <v>812055.67</v>
      </c>
      <c r="J11" s="7">
        <v>812055.67</v>
      </c>
      <c r="K11" s="7">
        <v>812055.67</v>
      </c>
      <c r="L11" s="7">
        <v>812055.67</v>
      </c>
      <c r="M11" s="7">
        <v>812055.67</v>
      </c>
      <c r="N11" s="7">
        <v>812055.67</v>
      </c>
      <c r="O11" s="6" t="s">
        <v>35</v>
      </c>
    </row>
    <row r="12" spans="1:15" ht="30" x14ac:dyDescent="0.25">
      <c r="A12" s="5" t="s">
        <v>13</v>
      </c>
      <c r="B12" s="6">
        <v>2022</v>
      </c>
      <c r="C12" s="6" t="s">
        <v>51</v>
      </c>
      <c r="D12" s="6" t="s">
        <v>94</v>
      </c>
      <c r="E12" s="6" t="s">
        <v>94</v>
      </c>
      <c r="F12" s="5" t="s">
        <v>95</v>
      </c>
      <c r="G12" s="9" t="s">
        <v>105</v>
      </c>
      <c r="H12" s="7">
        <v>2446044.6</v>
      </c>
      <c r="I12" s="7">
        <v>2445680.2000000002</v>
      </c>
      <c r="J12" s="7">
        <v>2445680.2000000002</v>
      </c>
      <c r="K12" s="7">
        <v>2445680.2000000002</v>
      </c>
      <c r="L12" s="7">
        <v>2445680.2000000002</v>
      </c>
      <c r="M12" s="7">
        <v>2445680.2000000002</v>
      </c>
      <c r="N12" s="7">
        <v>2445680.2000000002</v>
      </c>
      <c r="O12" s="6" t="s">
        <v>35</v>
      </c>
    </row>
    <row r="13" spans="1:15" ht="30" x14ac:dyDescent="0.25">
      <c r="A13" s="5" t="s">
        <v>13</v>
      </c>
      <c r="B13" s="6">
        <v>2022</v>
      </c>
      <c r="C13" s="6" t="s">
        <v>51</v>
      </c>
      <c r="D13" s="6" t="s">
        <v>94</v>
      </c>
      <c r="E13" s="6" t="s">
        <v>94</v>
      </c>
      <c r="F13" s="5" t="s">
        <v>95</v>
      </c>
      <c r="G13" s="9" t="s">
        <v>106</v>
      </c>
      <c r="H13" s="7">
        <v>8000</v>
      </c>
      <c r="I13" s="7">
        <v>8000</v>
      </c>
      <c r="J13" s="7">
        <v>8000</v>
      </c>
      <c r="K13" s="7">
        <v>8000</v>
      </c>
      <c r="L13" s="7">
        <v>8000</v>
      </c>
      <c r="M13" s="7">
        <v>8000</v>
      </c>
      <c r="N13" s="7">
        <v>8000</v>
      </c>
      <c r="O13" s="6" t="s">
        <v>35</v>
      </c>
    </row>
    <row r="14" spans="1:15" ht="30" x14ac:dyDescent="0.25">
      <c r="A14" s="5" t="s">
        <v>13</v>
      </c>
      <c r="B14" s="6">
        <v>2022</v>
      </c>
      <c r="C14" s="6" t="s">
        <v>51</v>
      </c>
      <c r="D14" s="6" t="s">
        <v>94</v>
      </c>
      <c r="E14" s="6" t="s">
        <v>94</v>
      </c>
      <c r="F14" s="5" t="s">
        <v>95</v>
      </c>
      <c r="G14" s="9" t="s">
        <v>107</v>
      </c>
      <c r="H14" s="7">
        <v>18048300</v>
      </c>
      <c r="I14" s="7">
        <v>17648300</v>
      </c>
      <c r="J14" s="7">
        <v>17648300</v>
      </c>
      <c r="K14" s="7">
        <v>17648300</v>
      </c>
      <c r="L14" s="7">
        <v>17648300</v>
      </c>
      <c r="M14" s="7">
        <v>17648300</v>
      </c>
      <c r="N14" s="7">
        <v>17648300</v>
      </c>
      <c r="O14" s="6" t="s">
        <v>35</v>
      </c>
    </row>
    <row r="15" spans="1:15" ht="30" x14ac:dyDescent="0.25">
      <c r="A15" s="5" t="s">
        <v>13</v>
      </c>
      <c r="B15" s="6">
        <v>2022</v>
      </c>
      <c r="C15" s="6" t="s">
        <v>51</v>
      </c>
      <c r="D15" s="6" t="s">
        <v>94</v>
      </c>
      <c r="E15" s="6" t="s">
        <v>94</v>
      </c>
      <c r="F15" s="5" t="s">
        <v>95</v>
      </c>
      <c r="G15" s="9" t="s">
        <v>108</v>
      </c>
      <c r="H15" s="7">
        <v>55448076.18</v>
      </c>
      <c r="I15" s="7">
        <v>55448076.18</v>
      </c>
      <c r="J15" s="7">
        <v>55448076.18</v>
      </c>
      <c r="K15" s="7">
        <v>55427006.859999999</v>
      </c>
      <c r="L15" s="7">
        <v>55427006.859999999</v>
      </c>
      <c r="M15" s="7">
        <v>55427006.859999999</v>
      </c>
      <c r="N15" s="7">
        <v>55427006.859999999</v>
      </c>
      <c r="O15" s="6" t="s">
        <v>35</v>
      </c>
    </row>
    <row r="16" spans="1:15" ht="30" x14ac:dyDescent="0.25">
      <c r="A16" s="5" t="s">
        <v>13</v>
      </c>
      <c r="B16" s="6">
        <v>2022</v>
      </c>
      <c r="C16" s="6" t="s">
        <v>51</v>
      </c>
      <c r="D16" s="6" t="s">
        <v>94</v>
      </c>
      <c r="E16" s="6" t="s">
        <v>94</v>
      </c>
      <c r="F16" s="5" t="s">
        <v>95</v>
      </c>
      <c r="G16" s="9" t="s">
        <v>109</v>
      </c>
      <c r="H16" s="7">
        <v>1097908</v>
      </c>
      <c r="I16" s="7">
        <v>1096652.55</v>
      </c>
      <c r="J16" s="7">
        <v>1096652.55</v>
      </c>
      <c r="K16" s="7">
        <v>1096652.55</v>
      </c>
      <c r="L16" s="7">
        <v>1096652.55</v>
      </c>
      <c r="M16" s="7">
        <v>1096652.55</v>
      </c>
      <c r="N16" s="7">
        <v>1096652.55</v>
      </c>
      <c r="O16" s="6" t="s">
        <v>35</v>
      </c>
    </row>
    <row r="17" spans="1:15" ht="30" x14ac:dyDescent="0.25">
      <c r="A17" s="5" t="s">
        <v>13</v>
      </c>
      <c r="B17" s="6">
        <v>2022</v>
      </c>
      <c r="C17" s="6" t="s">
        <v>51</v>
      </c>
      <c r="D17" s="6" t="s">
        <v>94</v>
      </c>
      <c r="E17" s="6" t="s">
        <v>94</v>
      </c>
      <c r="F17" s="5" t="s">
        <v>95</v>
      </c>
      <c r="G17" s="9" t="s">
        <v>110</v>
      </c>
      <c r="H17" s="7">
        <v>3000000</v>
      </c>
      <c r="I17" s="7">
        <v>2975400</v>
      </c>
      <c r="J17" s="7">
        <v>2975400</v>
      </c>
      <c r="K17" s="7">
        <v>2975400</v>
      </c>
      <c r="L17" s="7">
        <v>2975400</v>
      </c>
      <c r="M17" s="7">
        <v>2975400</v>
      </c>
      <c r="N17" s="7">
        <v>2975400</v>
      </c>
      <c r="O17" s="6" t="s">
        <v>35</v>
      </c>
    </row>
    <row r="18" spans="1:15" ht="30" x14ac:dyDescent="0.25">
      <c r="A18" s="5" t="s">
        <v>13</v>
      </c>
      <c r="B18" s="6">
        <v>2022</v>
      </c>
      <c r="C18" s="6" t="s">
        <v>51</v>
      </c>
      <c r="D18" s="6" t="s">
        <v>94</v>
      </c>
      <c r="E18" s="6" t="s">
        <v>94</v>
      </c>
      <c r="F18" s="5" t="s">
        <v>95</v>
      </c>
      <c r="G18" s="9" t="s">
        <v>111</v>
      </c>
      <c r="H18" s="7">
        <v>21846048.399999999</v>
      </c>
      <c r="I18" s="7">
        <v>23117394.170000002</v>
      </c>
      <c r="J18" s="7">
        <v>23117394.170000002</v>
      </c>
      <c r="K18" s="7">
        <v>23113004.18</v>
      </c>
      <c r="L18" s="7">
        <v>23113004.18</v>
      </c>
      <c r="M18" s="7">
        <v>23113004.18</v>
      </c>
      <c r="N18" s="7">
        <v>23113004.18</v>
      </c>
      <c r="O18" s="6" t="s">
        <v>35</v>
      </c>
    </row>
    <row r="19" spans="1:15" ht="30" x14ac:dyDescent="0.25">
      <c r="A19" s="5" t="s">
        <v>13</v>
      </c>
      <c r="B19" s="6">
        <v>2022</v>
      </c>
      <c r="C19" s="6" t="s">
        <v>51</v>
      </c>
      <c r="D19" s="6" t="s">
        <v>94</v>
      </c>
      <c r="E19" s="6" t="s">
        <v>94</v>
      </c>
      <c r="F19" s="5" t="s">
        <v>95</v>
      </c>
      <c r="G19" s="9" t="s">
        <v>112</v>
      </c>
      <c r="H19" s="7">
        <v>7289922.9299999997</v>
      </c>
      <c r="I19" s="7">
        <v>7289922.9299999997</v>
      </c>
      <c r="J19" s="7">
        <v>7289922.9299999997</v>
      </c>
      <c r="K19" s="7">
        <v>7289922.9299999997</v>
      </c>
      <c r="L19" s="7">
        <v>7289922.9299999997</v>
      </c>
      <c r="M19" s="7">
        <v>7289922.9299999997</v>
      </c>
      <c r="N19" s="7">
        <v>7289922.9299999997</v>
      </c>
      <c r="O19" s="6" t="s">
        <v>35</v>
      </c>
    </row>
    <row r="20" spans="1:15" ht="30" x14ac:dyDescent="0.25">
      <c r="A20" s="5" t="s">
        <v>13</v>
      </c>
      <c r="B20" s="6">
        <v>2022</v>
      </c>
      <c r="C20" s="6" t="s">
        <v>51</v>
      </c>
      <c r="D20" s="6" t="s">
        <v>94</v>
      </c>
      <c r="E20" s="6" t="s">
        <v>94</v>
      </c>
      <c r="F20" s="5" t="s">
        <v>95</v>
      </c>
      <c r="G20" s="9" t="s">
        <v>113</v>
      </c>
      <c r="H20" s="7">
        <v>8563888.6899999995</v>
      </c>
      <c r="I20" s="7">
        <v>8563888.6899999995</v>
      </c>
      <c r="J20" s="7">
        <v>8563888.6899999995</v>
      </c>
      <c r="K20" s="7">
        <v>8556760.0099999998</v>
      </c>
      <c r="L20" s="7">
        <v>8556760.0099999998</v>
      </c>
      <c r="M20" s="7">
        <v>8556760.0099999998</v>
      </c>
      <c r="N20" s="7">
        <v>8556760.0099999998</v>
      </c>
      <c r="O20" s="6" t="s">
        <v>35</v>
      </c>
    </row>
    <row r="21" spans="1:15" ht="30" x14ac:dyDescent="0.25">
      <c r="A21" s="5" t="s">
        <v>13</v>
      </c>
      <c r="B21" s="6">
        <v>2022</v>
      </c>
      <c r="C21" s="6" t="s">
        <v>51</v>
      </c>
      <c r="D21" s="6" t="s">
        <v>94</v>
      </c>
      <c r="E21" s="6" t="s">
        <v>94</v>
      </c>
      <c r="F21" s="5" t="s">
        <v>95</v>
      </c>
      <c r="G21" s="9" t="s">
        <v>114</v>
      </c>
      <c r="H21" s="7">
        <v>35350456.399999999</v>
      </c>
      <c r="I21" s="7">
        <v>35346853.850000001</v>
      </c>
      <c r="J21" s="7">
        <v>35346853.850000001</v>
      </c>
      <c r="K21" s="7">
        <v>35338692.130000003</v>
      </c>
      <c r="L21" s="7">
        <v>35338692.130000003</v>
      </c>
      <c r="M21" s="7">
        <v>35338692.130000003</v>
      </c>
      <c r="N21" s="7">
        <v>35338692.130000003</v>
      </c>
      <c r="O21" s="6" t="s">
        <v>35</v>
      </c>
    </row>
    <row r="22" spans="1:15" ht="30" x14ac:dyDescent="0.25">
      <c r="A22" s="5" t="s">
        <v>13</v>
      </c>
      <c r="B22" s="6">
        <v>2022</v>
      </c>
      <c r="C22" s="6" t="s">
        <v>51</v>
      </c>
      <c r="D22" s="6" t="s">
        <v>94</v>
      </c>
      <c r="E22" s="6" t="s">
        <v>94</v>
      </c>
      <c r="F22" s="5" t="s">
        <v>95</v>
      </c>
      <c r="G22" s="9" t="s">
        <v>115</v>
      </c>
      <c r="H22" s="7">
        <v>11457450</v>
      </c>
      <c r="I22" s="7">
        <v>10967220</v>
      </c>
      <c r="J22" s="7">
        <v>10967220</v>
      </c>
      <c r="K22" s="7">
        <v>10967220</v>
      </c>
      <c r="L22" s="7">
        <v>10967220</v>
      </c>
      <c r="M22" s="7">
        <v>10967220</v>
      </c>
      <c r="N22" s="7">
        <v>10967220</v>
      </c>
      <c r="O22" s="6" t="s">
        <v>35</v>
      </c>
    </row>
    <row r="23" spans="1:15" ht="30" x14ac:dyDescent="0.25">
      <c r="A23" s="5" t="s">
        <v>13</v>
      </c>
      <c r="B23" s="6">
        <v>2022</v>
      </c>
      <c r="C23" s="6" t="s">
        <v>51</v>
      </c>
      <c r="D23" s="6" t="s">
        <v>94</v>
      </c>
      <c r="E23" s="6" t="s">
        <v>94</v>
      </c>
      <c r="F23" s="5" t="s">
        <v>95</v>
      </c>
      <c r="G23" s="9" t="s">
        <v>116</v>
      </c>
      <c r="H23" s="7">
        <v>678300</v>
      </c>
      <c r="I23" s="7">
        <v>678300</v>
      </c>
      <c r="J23" s="7">
        <v>678300</v>
      </c>
      <c r="K23" s="7">
        <v>678300</v>
      </c>
      <c r="L23" s="7">
        <v>678300</v>
      </c>
      <c r="M23" s="7">
        <v>678300</v>
      </c>
      <c r="N23" s="7">
        <v>678300</v>
      </c>
      <c r="O23" s="6" t="s">
        <v>35</v>
      </c>
    </row>
    <row r="24" spans="1:15" ht="30" x14ac:dyDescent="0.25">
      <c r="A24" s="5" t="s">
        <v>13</v>
      </c>
      <c r="B24" s="6">
        <v>2022</v>
      </c>
      <c r="C24" s="6" t="s">
        <v>51</v>
      </c>
      <c r="D24" s="6" t="s">
        <v>94</v>
      </c>
      <c r="E24" s="6" t="s">
        <v>94</v>
      </c>
      <c r="F24" s="5" t="s">
        <v>95</v>
      </c>
      <c r="G24" s="9" t="s">
        <v>117</v>
      </c>
      <c r="H24" s="7">
        <v>3582714.49</v>
      </c>
      <c r="I24" s="7">
        <v>4889500.09</v>
      </c>
      <c r="J24" s="7">
        <v>4889500.09</v>
      </c>
      <c r="K24" s="7">
        <v>4789980.5599999996</v>
      </c>
      <c r="L24" s="7">
        <v>4789980.5599999996</v>
      </c>
      <c r="M24" s="7">
        <v>4789980.5599999996</v>
      </c>
      <c r="N24" s="7">
        <v>4789980.5599999996</v>
      </c>
      <c r="O24" s="6" t="s">
        <v>35</v>
      </c>
    </row>
    <row r="25" spans="1:15" ht="30" x14ac:dyDescent="0.25">
      <c r="A25" s="5" t="s">
        <v>13</v>
      </c>
      <c r="B25" s="6">
        <v>2022</v>
      </c>
      <c r="C25" s="6" t="s">
        <v>51</v>
      </c>
      <c r="D25" s="6" t="s">
        <v>94</v>
      </c>
      <c r="E25" s="6" t="s">
        <v>94</v>
      </c>
      <c r="F25" s="5" t="s">
        <v>95</v>
      </c>
      <c r="G25" s="9" t="s">
        <v>118</v>
      </c>
      <c r="H25" s="7">
        <v>0</v>
      </c>
      <c r="I25" s="7">
        <v>147830.39999999999</v>
      </c>
      <c r="J25" s="7">
        <v>147830.39999999999</v>
      </c>
      <c r="K25" s="7">
        <v>88158.55</v>
      </c>
      <c r="L25" s="7">
        <v>88158.55</v>
      </c>
      <c r="M25" s="7">
        <v>88158.55</v>
      </c>
      <c r="N25" s="7">
        <v>88158.55</v>
      </c>
      <c r="O25" s="6" t="s">
        <v>35</v>
      </c>
    </row>
    <row r="26" spans="1:15" ht="30" x14ac:dyDescent="0.25">
      <c r="A26" s="5" t="s">
        <v>13</v>
      </c>
      <c r="B26" s="6">
        <v>2022</v>
      </c>
      <c r="C26" s="6" t="s">
        <v>51</v>
      </c>
      <c r="D26" s="6" t="s">
        <v>94</v>
      </c>
      <c r="E26" s="6" t="s">
        <v>94</v>
      </c>
      <c r="F26" s="5" t="s">
        <v>95</v>
      </c>
      <c r="G26" s="9" t="s">
        <v>119</v>
      </c>
      <c r="H26" s="7">
        <v>30659133.109999999</v>
      </c>
      <c r="I26" s="7">
        <v>27522891.039999999</v>
      </c>
      <c r="J26" s="7">
        <v>27522891.039999999</v>
      </c>
      <c r="K26" s="7">
        <v>27522499.879999999</v>
      </c>
      <c r="L26" s="7">
        <v>27522499.879999999</v>
      </c>
      <c r="M26" s="7">
        <v>27522499.879999999</v>
      </c>
      <c r="N26" s="7">
        <v>27522499.879999999</v>
      </c>
      <c r="O26" s="6" t="s">
        <v>35</v>
      </c>
    </row>
    <row r="27" spans="1:15" ht="30" x14ac:dyDescent="0.25">
      <c r="A27" s="5" t="s">
        <v>13</v>
      </c>
      <c r="B27" s="6">
        <v>2022</v>
      </c>
      <c r="C27" s="6" t="s">
        <v>51</v>
      </c>
      <c r="D27" s="6" t="s">
        <v>94</v>
      </c>
      <c r="E27" s="6" t="s">
        <v>94</v>
      </c>
      <c r="F27" s="5" t="s">
        <v>95</v>
      </c>
      <c r="G27" s="9" t="s">
        <v>120</v>
      </c>
      <c r="H27" s="7">
        <v>0</v>
      </c>
      <c r="I27" s="7">
        <v>668901.36</v>
      </c>
      <c r="J27" s="7">
        <v>668901.36</v>
      </c>
      <c r="K27" s="7">
        <v>630810.31999999995</v>
      </c>
      <c r="L27" s="7">
        <v>630810.31999999995</v>
      </c>
      <c r="M27" s="7">
        <v>630810.31999999995</v>
      </c>
      <c r="N27" s="7">
        <v>630810.31999999995</v>
      </c>
      <c r="O27" s="6" t="s">
        <v>35</v>
      </c>
    </row>
    <row r="29" spans="1:15" x14ac:dyDescent="0.25">
      <c r="D29" s="13">
        <f>+D2</f>
        <v>354456.35</v>
      </c>
      <c r="E29" s="13">
        <f>+E2</f>
        <v>338685</v>
      </c>
      <c r="G29" s="12" t="s">
        <v>79</v>
      </c>
      <c r="H29" s="13">
        <f>SUM(H3:H28)</f>
        <v>224796320</v>
      </c>
      <c r="I29" s="13">
        <f t="shared" ref="I29:N29" si="0">SUM(I3:I28)</f>
        <v>224796320</v>
      </c>
      <c r="J29" s="13">
        <f t="shared" si="0"/>
        <v>224796320</v>
      </c>
      <c r="K29" s="13">
        <f t="shared" si="0"/>
        <v>224482974.44</v>
      </c>
      <c r="L29" s="13">
        <f t="shared" si="0"/>
        <v>224482974.44</v>
      </c>
      <c r="M29" s="13">
        <f t="shared" si="0"/>
        <v>224482974.44</v>
      </c>
      <c r="N29" s="13">
        <f t="shared" si="0"/>
        <v>224482974.44</v>
      </c>
    </row>
  </sheetData>
  <pageMargins left="0.7" right="0.7" top="0.75" bottom="0.75" header="0.3" footer="0.3"/>
  <pageSetup paperSize="5" scale="60" orientation="landscape" r:id="rId1"/>
  <headerFooter>
    <oddHeader>&amp;CPRIMER TRIMESTRE NIVEL FINANCIERO FASP 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4A755-6705-4FD3-A96F-800650580AC2}">
  <sheetPr>
    <pageSetUpPr fitToPage="1"/>
  </sheetPr>
  <dimension ref="A1:R29"/>
  <sheetViews>
    <sheetView view="pageLayout" zoomScaleNormal="100" workbookViewId="0">
      <selection activeCell="M3" sqref="M3"/>
    </sheetView>
  </sheetViews>
  <sheetFormatPr baseColWidth="10" defaultRowHeight="15" x14ac:dyDescent="0.25"/>
  <cols>
    <col min="1" max="1" width="14.85546875" style="2" customWidth="1"/>
    <col min="2" max="4" width="11.42578125" style="2"/>
    <col min="5" max="5" width="15" style="2" customWidth="1"/>
    <col min="6" max="6" width="11.42578125" style="2"/>
    <col min="7" max="7" width="12.140625" style="2" customWidth="1"/>
    <col min="8" max="8" width="11.42578125" style="2"/>
    <col min="9" max="9" width="27" style="2" customWidth="1"/>
    <col min="10" max="11" width="15.140625" style="2" bestFit="1" customWidth="1"/>
    <col min="12" max="12" width="14.140625" style="2" bestFit="1" customWidth="1"/>
    <col min="13" max="13" width="14.28515625" style="2" customWidth="1"/>
    <col min="14" max="16" width="13.140625" style="2" bestFit="1" customWidth="1"/>
    <col min="17" max="16384" width="11.42578125" style="2"/>
  </cols>
  <sheetData>
    <row r="1" spans="1:18" ht="45" x14ac:dyDescent="0.25">
      <c r="A1" s="11" t="s">
        <v>36</v>
      </c>
      <c r="B1" s="11" t="s">
        <v>37</v>
      </c>
      <c r="C1" s="12" t="s">
        <v>38</v>
      </c>
      <c r="D1" s="11" t="s">
        <v>39</v>
      </c>
      <c r="E1" s="11" t="s">
        <v>40</v>
      </c>
      <c r="F1" s="11" t="s">
        <v>41</v>
      </c>
      <c r="G1" s="11" t="s">
        <v>42</v>
      </c>
      <c r="H1" s="11" t="s">
        <v>43</v>
      </c>
      <c r="I1" s="12" t="s">
        <v>44</v>
      </c>
      <c r="J1" s="12" t="s">
        <v>45</v>
      </c>
      <c r="K1" s="12" t="s">
        <v>46</v>
      </c>
      <c r="L1" s="12" t="s">
        <v>47</v>
      </c>
      <c r="M1" s="12" t="s">
        <v>8</v>
      </c>
      <c r="N1" s="12" t="s">
        <v>9</v>
      </c>
      <c r="O1" s="12" t="s">
        <v>10</v>
      </c>
      <c r="P1" s="12" t="s">
        <v>11</v>
      </c>
      <c r="Q1" s="12" t="s">
        <v>48</v>
      </c>
      <c r="R1" s="12" t="s">
        <v>49</v>
      </c>
    </row>
    <row r="2" spans="1:18" ht="30" x14ac:dyDescent="0.25">
      <c r="A2" s="5" t="s">
        <v>50</v>
      </c>
      <c r="B2" s="6">
        <v>2023</v>
      </c>
      <c r="C2" s="6">
        <v>33</v>
      </c>
      <c r="D2" s="6" t="s">
        <v>51</v>
      </c>
      <c r="E2" s="7">
        <v>0</v>
      </c>
      <c r="F2" s="7">
        <v>0</v>
      </c>
      <c r="G2" s="6"/>
      <c r="H2" s="6"/>
      <c r="I2" s="6"/>
      <c r="J2" s="6"/>
      <c r="K2" s="6"/>
      <c r="L2" s="6"/>
      <c r="M2" s="6"/>
      <c r="N2" s="6"/>
      <c r="O2" s="6"/>
      <c r="P2" s="6"/>
      <c r="Q2" s="6" t="s">
        <v>52</v>
      </c>
      <c r="R2" s="6" t="s">
        <v>35</v>
      </c>
    </row>
    <row r="3" spans="1:18" ht="45" x14ac:dyDescent="0.25">
      <c r="A3" s="5" t="s">
        <v>53</v>
      </c>
      <c r="B3" s="6">
        <v>2023</v>
      </c>
      <c r="C3" s="6">
        <v>33</v>
      </c>
      <c r="D3" s="6" t="s">
        <v>51</v>
      </c>
      <c r="E3" s="6"/>
      <c r="F3" s="6"/>
      <c r="G3" s="6"/>
      <c r="H3" s="6">
        <v>566</v>
      </c>
      <c r="I3" s="5" t="s">
        <v>54</v>
      </c>
      <c r="J3" s="7">
        <v>904419.76</v>
      </c>
      <c r="K3" s="7">
        <v>904419.76</v>
      </c>
      <c r="L3" s="7">
        <v>271325.31</v>
      </c>
      <c r="M3" s="7">
        <v>0</v>
      </c>
      <c r="N3" s="7">
        <v>0</v>
      </c>
      <c r="O3" s="7">
        <v>0</v>
      </c>
      <c r="P3" s="7">
        <v>0</v>
      </c>
      <c r="Q3" s="7" t="s">
        <v>52</v>
      </c>
      <c r="R3" s="6" t="s">
        <v>35</v>
      </c>
    </row>
    <row r="4" spans="1:18" ht="30" x14ac:dyDescent="0.25">
      <c r="A4" s="5" t="s">
        <v>53</v>
      </c>
      <c r="B4" s="6">
        <v>2023</v>
      </c>
      <c r="C4" s="6">
        <v>33</v>
      </c>
      <c r="D4" s="6" t="s">
        <v>51</v>
      </c>
      <c r="E4" s="6"/>
      <c r="F4" s="6"/>
      <c r="G4" s="6"/>
      <c r="H4" s="6">
        <v>255</v>
      </c>
      <c r="I4" s="5" t="s">
        <v>55</v>
      </c>
      <c r="J4" s="7">
        <v>181447.2</v>
      </c>
      <c r="K4" s="7">
        <v>181447.2</v>
      </c>
      <c r="L4" s="7">
        <v>54434.16</v>
      </c>
      <c r="M4" s="7">
        <v>0</v>
      </c>
      <c r="N4" s="7">
        <v>0</v>
      </c>
      <c r="O4" s="7">
        <v>0</v>
      </c>
      <c r="P4" s="7">
        <v>0</v>
      </c>
      <c r="Q4" s="7" t="s">
        <v>52</v>
      </c>
      <c r="R4" s="6" t="s">
        <v>35</v>
      </c>
    </row>
    <row r="5" spans="1:18" ht="30" x14ac:dyDescent="0.25">
      <c r="A5" s="5" t="s">
        <v>53</v>
      </c>
      <c r="B5" s="6">
        <v>2023</v>
      </c>
      <c r="C5" s="6">
        <v>33</v>
      </c>
      <c r="D5" s="6" t="s">
        <v>51</v>
      </c>
      <c r="E5" s="6"/>
      <c r="F5" s="6"/>
      <c r="G5" s="6"/>
      <c r="H5" s="6">
        <v>259</v>
      </c>
      <c r="I5" s="5" t="s">
        <v>56</v>
      </c>
      <c r="J5" s="7">
        <v>3848272.16</v>
      </c>
      <c r="K5" s="7">
        <v>3848272.16</v>
      </c>
      <c r="L5" s="7">
        <v>1154481.6499999999</v>
      </c>
      <c r="M5" s="7">
        <v>0</v>
      </c>
      <c r="N5" s="7">
        <v>0</v>
      </c>
      <c r="O5" s="7">
        <v>0</v>
      </c>
      <c r="P5" s="7">
        <v>0</v>
      </c>
      <c r="Q5" s="7" t="s">
        <v>52</v>
      </c>
      <c r="R5" s="6" t="s">
        <v>35</v>
      </c>
    </row>
    <row r="6" spans="1:18" ht="45" x14ac:dyDescent="0.25">
      <c r="A6" s="5" t="s">
        <v>53</v>
      </c>
      <c r="B6" s="6">
        <v>2023</v>
      </c>
      <c r="C6" s="6">
        <v>33</v>
      </c>
      <c r="D6" s="6" t="s">
        <v>51</v>
      </c>
      <c r="E6" s="6"/>
      <c r="F6" s="6"/>
      <c r="G6" s="6"/>
      <c r="H6" s="6">
        <v>339</v>
      </c>
      <c r="I6" s="5" t="s">
        <v>57</v>
      </c>
      <c r="J6" s="7">
        <v>800000</v>
      </c>
      <c r="K6" s="7">
        <v>800000</v>
      </c>
      <c r="L6" s="7">
        <v>240000</v>
      </c>
      <c r="M6" s="7">
        <v>0</v>
      </c>
      <c r="N6" s="7">
        <v>0</v>
      </c>
      <c r="O6" s="7">
        <v>0</v>
      </c>
      <c r="P6" s="7">
        <v>0</v>
      </c>
      <c r="Q6" s="7" t="s">
        <v>52</v>
      </c>
      <c r="R6" s="6" t="s">
        <v>35</v>
      </c>
    </row>
    <row r="7" spans="1:18" ht="30" x14ac:dyDescent="0.25">
      <c r="A7" s="5" t="s">
        <v>53</v>
      </c>
      <c r="B7" s="6">
        <v>2023</v>
      </c>
      <c r="C7" s="6">
        <v>33</v>
      </c>
      <c r="D7" s="6" t="s">
        <v>51</v>
      </c>
      <c r="E7" s="6"/>
      <c r="F7" s="6"/>
      <c r="G7" s="6"/>
      <c r="H7" s="6">
        <v>334</v>
      </c>
      <c r="I7" s="5" t="s">
        <v>58</v>
      </c>
      <c r="J7" s="7">
        <v>27179000</v>
      </c>
      <c r="K7" s="7">
        <v>27179000</v>
      </c>
      <c r="L7" s="7">
        <v>8153700</v>
      </c>
      <c r="M7" s="7">
        <v>0</v>
      </c>
      <c r="N7" s="7">
        <v>0</v>
      </c>
      <c r="O7" s="7">
        <v>0</v>
      </c>
      <c r="P7" s="7">
        <v>0</v>
      </c>
      <c r="Q7" s="7" t="s">
        <v>52</v>
      </c>
      <c r="R7" s="6" t="s">
        <v>35</v>
      </c>
    </row>
    <row r="8" spans="1:18" ht="45" x14ac:dyDescent="0.25">
      <c r="A8" s="5" t="s">
        <v>53</v>
      </c>
      <c r="B8" s="6">
        <v>2023</v>
      </c>
      <c r="C8" s="6">
        <v>33</v>
      </c>
      <c r="D8" s="6" t="s">
        <v>51</v>
      </c>
      <c r="E8" s="6"/>
      <c r="F8" s="6"/>
      <c r="G8" s="6"/>
      <c r="H8" s="6">
        <v>331</v>
      </c>
      <c r="I8" s="5" t="s">
        <v>59</v>
      </c>
      <c r="J8" s="7">
        <v>1000000</v>
      </c>
      <c r="K8" s="7">
        <v>1000000</v>
      </c>
      <c r="L8" s="7">
        <v>300000</v>
      </c>
      <c r="M8" s="7">
        <v>0</v>
      </c>
      <c r="N8" s="7">
        <v>0</v>
      </c>
      <c r="O8" s="7">
        <v>0</v>
      </c>
      <c r="P8" s="7">
        <v>0</v>
      </c>
      <c r="Q8" s="7" t="s">
        <v>52</v>
      </c>
      <c r="R8" s="6" t="s">
        <v>35</v>
      </c>
    </row>
    <row r="9" spans="1:18" ht="30" x14ac:dyDescent="0.25">
      <c r="A9" s="5" t="s">
        <v>53</v>
      </c>
      <c r="B9" s="6">
        <v>2023</v>
      </c>
      <c r="C9" s="6">
        <v>33</v>
      </c>
      <c r="D9" s="6" t="s">
        <v>51</v>
      </c>
      <c r="E9" s="6"/>
      <c r="F9" s="6"/>
      <c r="G9" s="6"/>
      <c r="H9" s="6">
        <v>282</v>
      </c>
      <c r="I9" s="5" t="s">
        <v>60</v>
      </c>
      <c r="J9" s="7">
        <v>2496000</v>
      </c>
      <c r="K9" s="7">
        <v>2496000</v>
      </c>
      <c r="L9" s="7">
        <v>748800</v>
      </c>
      <c r="M9" s="7">
        <v>0</v>
      </c>
      <c r="N9" s="7">
        <v>0</v>
      </c>
      <c r="O9" s="7">
        <v>0</v>
      </c>
      <c r="P9" s="7">
        <v>0</v>
      </c>
      <c r="Q9" s="7" t="s">
        <v>52</v>
      </c>
      <c r="R9" s="6" t="s">
        <v>35</v>
      </c>
    </row>
    <row r="10" spans="1:18" ht="30" x14ac:dyDescent="0.25">
      <c r="A10" s="5" t="s">
        <v>53</v>
      </c>
      <c r="B10" s="6">
        <v>2023</v>
      </c>
      <c r="C10" s="6">
        <v>33</v>
      </c>
      <c r="D10" s="6" t="s">
        <v>51</v>
      </c>
      <c r="E10" s="6"/>
      <c r="F10" s="6"/>
      <c r="G10" s="6"/>
      <c r="H10" s="6">
        <v>272</v>
      </c>
      <c r="I10" s="5" t="s">
        <v>61</v>
      </c>
      <c r="J10" s="7">
        <v>785695.84</v>
      </c>
      <c r="K10" s="7">
        <v>785695.84</v>
      </c>
      <c r="L10" s="7">
        <v>235708.75</v>
      </c>
      <c r="M10" s="7">
        <v>0</v>
      </c>
      <c r="N10" s="7">
        <v>0</v>
      </c>
      <c r="O10" s="7">
        <v>0</v>
      </c>
      <c r="P10" s="7">
        <v>0</v>
      </c>
      <c r="Q10" s="7" t="s">
        <v>52</v>
      </c>
      <c r="R10" s="6" t="s">
        <v>35</v>
      </c>
    </row>
    <row r="11" spans="1:18" ht="30" x14ac:dyDescent="0.25">
      <c r="A11" s="5" t="s">
        <v>53</v>
      </c>
      <c r="B11" s="6">
        <v>2023</v>
      </c>
      <c r="C11" s="6">
        <v>33</v>
      </c>
      <c r="D11" s="6" t="s">
        <v>51</v>
      </c>
      <c r="E11" s="6"/>
      <c r="F11" s="6"/>
      <c r="G11" s="6"/>
      <c r="H11" s="6">
        <v>271</v>
      </c>
      <c r="I11" s="5" t="s">
        <v>62</v>
      </c>
      <c r="J11" s="7">
        <v>924447</v>
      </c>
      <c r="K11" s="7">
        <v>924447</v>
      </c>
      <c r="L11" s="7">
        <v>277334.09999999998</v>
      </c>
      <c r="M11" s="7">
        <v>0</v>
      </c>
      <c r="N11" s="7">
        <v>0</v>
      </c>
      <c r="O11" s="7">
        <v>0</v>
      </c>
      <c r="P11" s="7">
        <v>0</v>
      </c>
      <c r="Q11" s="7" t="s">
        <v>52</v>
      </c>
      <c r="R11" s="6" t="s">
        <v>35</v>
      </c>
    </row>
    <row r="12" spans="1:18" ht="60" x14ac:dyDescent="0.25">
      <c r="A12" s="5" t="s">
        <v>53</v>
      </c>
      <c r="B12" s="6">
        <v>2023</v>
      </c>
      <c r="C12" s="6">
        <v>33</v>
      </c>
      <c r="D12" s="6" t="s">
        <v>51</v>
      </c>
      <c r="E12" s="6"/>
      <c r="F12" s="6"/>
      <c r="G12" s="6"/>
      <c r="H12" s="6">
        <v>317</v>
      </c>
      <c r="I12" s="5" t="s">
        <v>63</v>
      </c>
      <c r="J12" s="7">
        <v>6046725.9299999997</v>
      </c>
      <c r="K12" s="7">
        <v>6046725.9299999997</v>
      </c>
      <c r="L12" s="7">
        <v>1814017.78</v>
      </c>
      <c r="M12" s="7">
        <v>0</v>
      </c>
      <c r="N12" s="7">
        <v>0</v>
      </c>
      <c r="O12" s="7">
        <v>0</v>
      </c>
      <c r="P12" s="7">
        <v>0</v>
      </c>
      <c r="Q12" s="7" t="s">
        <v>52</v>
      </c>
      <c r="R12" s="6" t="s">
        <v>35</v>
      </c>
    </row>
    <row r="13" spans="1:18" ht="30" x14ac:dyDescent="0.25">
      <c r="A13" s="5" t="s">
        <v>53</v>
      </c>
      <c r="B13" s="6">
        <v>2023</v>
      </c>
      <c r="C13" s="6">
        <v>33</v>
      </c>
      <c r="D13" s="6" t="s">
        <v>51</v>
      </c>
      <c r="E13" s="6"/>
      <c r="F13" s="6"/>
      <c r="G13" s="6"/>
      <c r="H13" s="6">
        <v>597</v>
      </c>
      <c r="I13" s="5" t="s">
        <v>64</v>
      </c>
      <c r="J13" s="7">
        <v>6346493.5499999998</v>
      </c>
      <c r="K13" s="7">
        <v>6346493.5499999998</v>
      </c>
      <c r="L13" s="7">
        <v>1903948.07</v>
      </c>
      <c r="M13" s="7">
        <v>0</v>
      </c>
      <c r="N13" s="7">
        <v>0</v>
      </c>
      <c r="O13" s="7">
        <v>0</v>
      </c>
      <c r="P13" s="7">
        <v>0</v>
      </c>
      <c r="Q13" s="7" t="s">
        <v>52</v>
      </c>
      <c r="R13" s="6" t="s">
        <v>35</v>
      </c>
    </row>
    <row r="14" spans="1:18" ht="60" x14ac:dyDescent="0.25">
      <c r="A14" s="5" t="s">
        <v>53</v>
      </c>
      <c r="B14" s="6">
        <v>2023</v>
      </c>
      <c r="C14" s="6">
        <v>33</v>
      </c>
      <c r="D14" s="6" t="s">
        <v>51</v>
      </c>
      <c r="E14" s="6"/>
      <c r="F14" s="6"/>
      <c r="G14" s="6"/>
      <c r="H14" s="6">
        <v>357</v>
      </c>
      <c r="I14" s="5" t="s">
        <v>65</v>
      </c>
      <c r="J14" s="7">
        <v>30000000</v>
      </c>
      <c r="K14" s="7">
        <v>30000000</v>
      </c>
      <c r="L14" s="7">
        <v>9000000</v>
      </c>
      <c r="M14" s="7">
        <v>0</v>
      </c>
      <c r="N14" s="7">
        <v>0</v>
      </c>
      <c r="O14" s="7">
        <v>0</v>
      </c>
      <c r="P14" s="7">
        <v>0</v>
      </c>
      <c r="Q14" s="7" t="s">
        <v>52</v>
      </c>
      <c r="R14" s="6" t="s">
        <v>35</v>
      </c>
    </row>
    <row r="15" spans="1:18" ht="60" x14ac:dyDescent="0.25">
      <c r="A15" s="5" t="s">
        <v>53</v>
      </c>
      <c r="B15" s="6">
        <v>2023</v>
      </c>
      <c r="C15" s="6">
        <v>33</v>
      </c>
      <c r="D15" s="6" t="s">
        <v>51</v>
      </c>
      <c r="E15" s="6"/>
      <c r="F15" s="6"/>
      <c r="G15" s="6"/>
      <c r="H15" s="6">
        <v>354</v>
      </c>
      <c r="I15" s="5" t="s">
        <v>66</v>
      </c>
      <c r="J15" s="7">
        <v>859896.4</v>
      </c>
      <c r="K15" s="7">
        <v>859896.4</v>
      </c>
      <c r="L15" s="7">
        <v>257968.92</v>
      </c>
      <c r="M15" s="7">
        <v>0</v>
      </c>
      <c r="N15" s="7">
        <v>0</v>
      </c>
      <c r="O15" s="7">
        <v>0</v>
      </c>
      <c r="P15" s="7">
        <v>0</v>
      </c>
      <c r="Q15" s="7" t="s">
        <v>52</v>
      </c>
      <c r="R15" s="6" t="s">
        <v>35</v>
      </c>
    </row>
    <row r="16" spans="1:18" ht="60" x14ac:dyDescent="0.25">
      <c r="A16" s="5" t="s">
        <v>53</v>
      </c>
      <c r="B16" s="6">
        <v>2023</v>
      </c>
      <c r="C16" s="6">
        <v>33</v>
      </c>
      <c r="D16" s="6" t="s">
        <v>51</v>
      </c>
      <c r="E16" s="6"/>
      <c r="F16" s="6"/>
      <c r="G16" s="6"/>
      <c r="H16" s="6">
        <v>353</v>
      </c>
      <c r="I16" s="5" t="s">
        <v>67</v>
      </c>
      <c r="J16" s="7">
        <v>30745977.920000002</v>
      </c>
      <c r="K16" s="7">
        <v>30745977.920000002</v>
      </c>
      <c r="L16" s="7">
        <v>9223793.3800000008</v>
      </c>
      <c r="M16" s="7">
        <v>0</v>
      </c>
      <c r="N16" s="7">
        <v>0</v>
      </c>
      <c r="O16" s="7">
        <v>0</v>
      </c>
      <c r="P16" s="7">
        <v>0</v>
      </c>
      <c r="Q16" s="7" t="s">
        <v>52</v>
      </c>
      <c r="R16" s="6" t="s">
        <v>35</v>
      </c>
    </row>
    <row r="17" spans="1:18" ht="30" x14ac:dyDescent="0.25">
      <c r="A17" s="5" t="s">
        <v>53</v>
      </c>
      <c r="B17" s="6">
        <v>2023</v>
      </c>
      <c r="C17" s="6">
        <v>33</v>
      </c>
      <c r="D17" s="6" t="s">
        <v>51</v>
      </c>
      <c r="E17" s="6"/>
      <c r="F17" s="6"/>
      <c r="G17" s="6"/>
      <c r="H17" s="6">
        <v>442</v>
      </c>
      <c r="I17" s="5" t="s">
        <v>68</v>
      </c>
      <c r="J17" s="7">
        <v>19600000</v>
      </c>
      <c r="K17" s="7">
        <v>19600000</v>
      </c>
      <c r="L17" s="7">
        <v>5880000</v>
      </c>
      <c r="M17" s="7">
        <v>1712000</v>
      </c>
      <c r="N17" s="7">
        <v>1712000</v>
      </c>
      <c r="O17" s="7">
        <v>1712000</v>
      </c>
      <c r="P17" s="7">
        <v>1712000</v>
      </c>
      <c r="Q17" s="7" t="s">
        <v>52</v>
      </c>
      <c r="R17" s="6" t="s">
        <v>35</v>
      </c>
    </row>
    <row r="18" spans="1:18" ht="30" x14ac:dyDescent="0.25">
      <c r="A18" s="5" t="s">
        <v>53</v>
      </c>
      <c r="B18" s="6">
        <v>2023</v>
      </c>
      <c r="C18" s="6">
        <v>33</v>
      </c>
      <c r="D18" s="6" t="s">
        <v>51</v>
      </c>
      <c r="E18" s="6"/>
      <c r="F18" s="6"/>
      <c r="G18" s="6"/>
      <c r="H18" s="6">
        <v>541</v>
      </c>
      <c r="I18" s="5" t="s">
        <v>69</v>
      </c>
      <c r="J18" s="7">
        <v>58707451.710000001</v>
      </c>
      <c r="K18" s="7">
        <v>58707451.710000001</v>
      </c>
      <c r="L18" s="7">
        <v>17612235.510000002</v>
      </c>
      <c r="M18" s="7">
        <v>0</v>
      </c>
      <c r="N18" s="7">
        <v>0</v>
      </c>
      <c r="O18" s="7">
        <v>0</v>
      </c>
      <c r="P18" s="7">
        <v>0</v>
      </c>
      <c r="Q18" s="7" t="s">
        <v>52</v>
      </c>
      <c r="R18" s="6" t="s">
        <v>35</v>
      </c>
    </row>
    <row r="19" spans="1:18" ht="30" x14ac:dyDescent="0.25">
      <c r="A19" s="5" t="s">
        <v>53</v>
      </c>
      <c r="B19" s="6">
        <v>2023</v>
      </c>
      <c r="C19" s="6">
        <v>33</v>
      </c>
      <c r="D19" s="6" t="s">
        <v>51</v>
      </c>
      <c r="E19" s="6"/>
      <c r="F19" s="6"/>
      <c r="G19" s="6"/>
      <c r="H19" s="6">
        <v>532</v>
      </c>
      <c r="I19" s="5" t="s">
        <v>70</v>
      </c>
      <c r="J19" s="7">
        <v>30000</v>
      </c>
      <c r="K19" s="7">
        <v>30000</v>
      </c>
      <c r="L19" s="7">
        <v>9000</v>
      </c>
      <c r="M19" s="7">
        <v>0</v>
      </c>
      <c r="N19" s="7">
        <v>0</v>
      </c>
      <c r="O19" s="7">
        <v>0</v>
      </c>
      <c r="P19" s="7">
        <v>0</v>
      </c>
      <c r="Q19" s="7" t="s">
        <v>52</v>
      </c>
      <c r="R19" s="6" t="s">
        <v>35</v>
      </c>
    </row>
    <row r="20" spans="1:18" ht="30" x14ac:dyDescent="0.25">
      <c r="A20" s="5" t="s">
        <v>53</v>
      </c>
      <c r="B20" s="6">
        <v>2023</v>
      </c>
      <c r="C20" s="6">
        <v>33</v>
      </c>
      <c r="D20" s="6" t="s">
        <v>51</v>
      </c>
      <c r="E20" s="6"/>
      <c r="F20" s="6"/>
      <c r="G20" s="6"/>
      <c r="H20" s="6">
        <v>531</v>
      </c>
      <c r="I20" s="5" t="s">
        <v>71</v>
      </c>
      <c r="J20" s="7">
        <v>3704486.46</v>
      </c>
      <c r="K20" s="7">
        <v>3704486.46</v>
      </c>
      <c r="L20" s="7">
        <v>1111345.94</v>
      </c>
      <c r="M20" s="7">
        <v>0</v>
      </c>
      <c r="N20" s="7">
        <v>0</v>
      </c>
      <c r="O20" s="7">
        <v>0</v>
      </c>
      <c r="P20" s="7">
        <v>0</v>
      </c>
      <c r="Q20" s="7" t="s">
        <v>52</v>
      </c>
      <c r="R20" s="6" t="s">
        <v>35</v>
      </c>
    </row>
    <row r="21" spans="1:18" ht="30" x14ac:dyDescent="0.25">
      <c r="A21" s="5" t="s">
        <v>53</v>
      </c>
      <c r="B21" s="6">
        <v>2023</v>
      </c>
      <c r="C21" s="6">
        <v>33</v>
      </c>
      <c r="D21" s="6" t="s">
        <v>51</v>
      </c>
      <c r="E21" s="6"/>
      <c r="F21" s="6"/>
      <c r="G21" s="6"/>
      <c r="H21" s="6">
        <v>523</v>
      </c>
      <c r="I21" s="5" t="s">
        <v>72</v>
      </c>
      <c r="J21" s="7">
        <v>746480</v>
      </c>
      <c r="K21" s="7">
        <v>746480</v>
      </c>
      <c r="L21" s="7">
        <v>223944</v>
      </c>
      <c r="M21" s="7">
        <v>0</v>
      </c>
      <c r="N21" s="7">
        <v>0</v>
      </c>
      <c r="O21" s="7">
        <v>0</v>
      </c>
      <c r="P21" s="7">
        <v>0</v>
      </c>
      <c r="Q21" s="7" t="s">
        <v>52</v>
      </c>
      <c r="R21" s="6" t="s">
        <v>35</v>
      </c>
    </row>
    <row r="22" spans="1:18" ht="30" x14ac:dyDescent="0.25">
      <c r="A22" s="5" t="s">
        <v>53</v>
      </c>
      <c r="B22" s="6">
        <v>2023</v>
      </c>
      <c r="C22" s="6">
        <v>33</v>
      </c>
      <c r="D22" s="6" t="s">
        <v>51</v>
      </c>
      <c r="E22" s="6"/>
      <c r="F22" s="6"/>
      <c r="G22" s="6"/>
      <c r="H22" s="6">
        <v>521</v>
      </c>
      <c r="I22" s="5" t="s">
        <v>73</v>
      </c>
      <c r="J22" s="7">
        <v>5145559.1900000004</v>
      </c>
      <c r="K22" s="7">
        <v>5145559.1900000004</v>
      </c>
      <c r="L22" s="7">
        <v>1543667.76</v>
      </c>
      <c r="M22" s="7">
        <v>0</v>
      </c>
      <c r="N22" s="7">
        <v>0</v>
      </c>
      <c r="O22" s="7">
        <v>0</v>
      </c>
      <c r="P22" s="7">
        <v>0</v>
      </c>
      <c r="Q22" s="7" t="s">
        <v>52</v>
      </c>
      <c r="R22" s="6" t="s">
        <v>35</v>
      </c>
    </row>
    <row r="23" spans="1:18" ht="45" x14ac:dyDescent="0.25">
      <c r="A23" s="5" t="s">
        <v>53</v>
      </c>
      <c r="B23" s="6">
        <v>2023</v>
      </c>
      <c r="C23" s="6">
        <v>33</v>
      </c>
      <c r="D23" s="6" t="s">
        <v>51</v>
      </c>
      <c r="E23" s="6"/>
      <c r="F23" s="6"/>
      <c r="G23" s="6"/>
      <c r="H23" s="6">
        <v>515</v>
      </c>
      <c r="I23" s="5" t="s">
        <v>74</v>
      </c>
      <c r="J23" s="7">
        <v>7103281.79</v>
      </c>
      <c r="K23" s="7">
        <v>7103281.79</v>
      </c>
      <c r="L23" s="7">
        <v>2130984.54</v>
      </c>
      <c r="M23" s="7">
        <v>0</v>
      </c>
      <c r="N23" s="7">
        <v>0</v>
      </c>
      <c r="O23" s="7">
        <v>0</v>
      </c>
      <c r="P23" s="7">
        <v>0</v>
      </c>
      <c r="Q23" s="7" t="s">
        <v>52</v>
      </c>
      <c r="R23" s="6" t="s">
        <v>35</v>
      </c>
    </row>
    <row r="24" spans="1:18" ht="30" x14ac:dyDescent="0.25">
      <c r="A24" s="5" t="s">
        <v>53</v>
      </c>
      <c r="B24" s="6">
        <v>2023</v>
      </c>
      <c r="C24" s="6">
        <v>33</v>
      </c>
      <c r="D24" s="6" t="s">
        <v>51</v>
      </c>
      <c r="E24" s="6"/>
      <c r="F24" s="6"/>
      <c r="G24" s="6"/>
      <c r="H24" s="6">
        <v>511</v>
      </c>
      <c r="I24" s="5" t="s">
        <v>75</v>
      </c>
      <c r="J24" s="7">
        <v>1737635.09</v>
      </c>
      <c r="K24" s="7">
        <v>1737635.09</v>
      </c>
      <c r="L24" s="7">
        <v>521290.53</v>
      </c>
      <c r="M24" s="7">
        <v>0</v>
      </c>
      <c r="N24" s="7">
        <v>0</v>
      </c>
      <c r="O24" s="7">
        <v>0</v>
      </c>
      <c r="P24" s="7">
        <v>0</v>
      </c>
      <c r="Q24" s="7" t="s">
        <v>52</v>
      </c>
      <c r="R24" s="6" t="s">
        <v>35</v>
      </c>
    </row>
    <row r="25" spans="1:18" ht="30" x14ac:dyDescent="0.25">
      <c r="A25" s="5" t="s">
        <v>53</v>
      </c>
      <c r="B25" s="6">
        <v>2023</v>
      </c>
      <c r="C25" s="6">
        <v>33</v>
      </c>
      <c r="D25" s="6" t="s">
        <v>51</v>
      </c>
      <c r="E25" s="6"/>
      <c r="F25" s="6"/>
      <c r="G25" s="6"/>
      <c r="H25" s="6">
        <v>569</v>
      </c>
      <c r="I25" s="5" t="s">
        <v>76</v>
      </c>
      <c r="J25" s="7">
        <v>14287140</v>
      </c>
      <c r="K25" s="7">
        <v>14287140</v>
      </c>
      <c r="L25" s="7">
        <v>4286142</v>
      </c>
      <c r="M25" s="7">
        <v>0</v>
      </c>
      <c r="N25" s="7">
        <v>0</v>
      </c>
      <c r="O25" s="7">
        <v>0</v>
      </c>
      <c r="P25" s="7">
        <v>0</v>
      </c>
      <c r="Q25" s="7" t="s">
        <v>52</v>
      </c>
      <c r="R25" s="6" t="s">
        <v>35</v>
      </c>
    </row>
    <row r="26" spans="1:18" ht="30" x14ac:dyDescent="0.25">
      <c r="A26" s="5" t="s">
        <v>53</v>
      </c>
      <c r="B26" s="6">
        <v>2023</v>
      </c>
      <c r="C26" s="6">
        <v>33</v>
      </c>
      <c r="D26" s="6" t="s">
        <v>51</v>
      </c>
      <c r="E26" s="6"/>
      <c r="F26" s="6"/>
      <c r="G26" s="6"/>
      <c r="H26" s="6">
        <v>565</v>
      </c>
      <c r="I26" s="5" t="s">
        <v>77</v>
      </c>
      <c r="J26" s="7">
        <v>12600000</v>
      </c>
      <c r="K26" s="7">
        <v>12600000</v>
      </c>
      <c r="L26" s="7">
        <v>3780000</v>
      </c>
      <c r="M26" s="7">
        <v>0</v>
      </c>
      <c r="N26" s="7">
        <v>0</v>
      </c>
      <c r="O26" s="7">
        <v>0</v>
      </c>
      <c r="P26" s="7">
        <v>0</v>
      </c>
      <c r="Q26" s="7" t="s">
        <v>52</v>
      </c>
      <c r="R26" s="6" t="s">
        <v>35</v>
      </c>
    </row>
    <row r="27" spans="1:18" ht="30" x14ac:dyDescent="0.25">
      <c r="A27" s="5" t="s">
        <v>53</v>
      </c>
      <c r="B27" s="6">
        <v>2023</v>
      </c>
      <c r="C27" s="6">
        <v>33</v>
      </c>
      <c r="D27" s="6" t="s">
        <v>51</v>
      </c>
      <c r="E27" s="6"/>
      <c r="F27" s="6"/>
      <c r="G27" s="6"/>
      <c r="H27" s="6">
        <v>551</v>
      </c>
      <c r="I27" s="5" t="s">
        <v>78</v>
      </c>
      <c r="J27" s="7">
        <v>11495542</v>
      </c>
      <c r="K27" s="7">
        <v>11495542</v>
      </c>
      <c r="L27" s="7">
        <v>3448662.6</v>
      </c>
      <c r="M27" s="7">
        <v>0</v>
      </c>
      <c r="N27" s="7">
        <v>0</v>
      </c>
      <c r="O27" s="7">
        <v>0</v>
      </c>
      <c r="P27" s="7">
        <v>0</v>
      </c>
      <c r="Q27" s="7" t="s">
        <v>52</v>
      </c>
      <c r="R27" s="6" t="s">
        <v>35</v>
      </c>
    </row>
    <row r="29" spans="1:18" x14ac:dyDescent="0.25">
      <c r="E29" s="3">
        <v>0</v>
      </c>
      <c r="F29" s="3">
        <v>0</v>
      </c>
      <c r="H29" s="14" t="s">
        <v>79</v>
      </c>
      <c r="I29" s="14"/>
      <c r="J29" s="13">
        <f>SUM(J3:J28)</f>
        <v>247275952</v>
      </c>
      <c r="K29" s="13">
        <f t="shared" ref="K29:P29" si="0">SUM(K3:K28)</f>
        <v>247275952</v>
      </c>
      <c r="L29" s="13">
        <f t="shared" si="0"/>
        <v>74182785</v>
      </c>
      <c r="M29" s="13">
        <f t="shared" si="0"/>
        <v>1712000</v>
      </c>
      <c r="N29" s="13">
        <f t="shared" si="0"/>
        <v>1712000</v>
      </c>
      <c r="O29" s="13">
        <f t="shared" si="0"/>
        <v>1712000</v>
      </c>
      <c r="P29" s="13">
        <f t="shared" si="0"/>
        <v>1712000</v>
      </c>
    </row>
  </sheetData>
  <mergeCells count="1">
    <mergeCell ref="H29:I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headerFooter>
    <oddHeader>&amp;CPRIMER TRIMESTRE NIVEL FINANCIERO FASP 2023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view="pageLayout" topLeftCell="A2" zoomScaleNormal="100" workbookViewId="0">
      <selection activeCell="D10" sqref="D10"/>
    </sheetView>
  </sheetViews>
  <sheetFormatPr baseColWidth="10" defaultColWidth="9.140625" defaultRowHeight="15" x14ac:dyDescent="0.25"/>
  <cols>
    <col min="1" max="1" width="9.140625" style="2"/>
    <col min="2" max="2" width="11.7109375" style="2" customWidth="1"/>
    <col min="3" max="3" width="27.42578125" style="2" bestFit="1" customWidth="1"/>
    <col min="4" max="4" width="81.85546875" style="10" customWidth="1"/>
    <col min="5" max="5" width="12.42578125" style="2" customWidth="1"/>
    <col min="6" max="6" width="21.42578125" style="2" customWidth="1"/>
    <col min="7" max="7" width="14.140625" style="2" bestFit="1" customWidth="1"/>
    <col min="8" max="8" width="17.140625" style="2" customWidth="1"/>
    <col min="9" max="11" width="13.140625" style="2" bestFit="1" customWidth="1"/>
    <col min="12" max="16384" width="9.140625" style="2"/>
  </cols>
  <sheetData>
    <row r="1" spans="1:13" ht="30" x14ac:dyDescent="0.25">
      <c r="A1" s="5" t="s">
        <v>1</v>
      </c>
      <c r="B1" s="5" t="s">
        <v>2</v>
      </c>
      <c r="C1" s="5" t="s">
        <v>3</v>
      </c>
      <c r="D1" s="9" t="s">
        <v>4</v>
      </c>
      <c r="E1" s="5" t="s">
        <v>5</v>
      </c>
      <c r="F1" s="5" t="s">
        <v>6</v>
      </c>
      <c r="G1" s="5" t="s">
        <v>7</v>
      </c>
      <c r="H1" s="5" t="s">
        <v>8</v>
      </c>
      <c r="I1" s="5" t="s">
        <v>9</v>
      </c>
      <c r="J1" s="5" t="s">
        <v>10</v>
      </c>
      <c r="K1" s="5" t="s">
        <v>11</v>
      </c>
      <c r="L1" s="5" t="s">
        <v>0</v>
      </c>
      <c r="M1" s="1"/>
    </row>
    <row r="2" spans="1:13" ht="54" customHeight="1" x14ac:dyDescent="0.25">
      <c r="A2" s="6">
        <v>2023</v>
      </c>
      <c r="B2" s="6">
        <v>1</v>
      </c>
      <c r="C2" s="7">
        <v>76035407.519999996</v>
      </c>
      <c r="D2" s="9" t="s">
        <v>12</v>
      </c>
      <c r="E2" s="5" t="s">
        <v>13</v>
      </c>
      <c r="F2" s="6" t="s">
        <v>14</v>
      </c>
      <c r="G2" s="7">
        <v>22810622.260000002</v>
      </c>
      <c r="H2" s="7">
        <v>0</v>
      </c>
      <c r="I2" s="7">
        <v>0</v>
      </c>
      <c r="J2" s="7">
        <v>0</v>
      </c>
      <c r="K2" s="7">
        <v>0</v>
      </c>
      <c r="L2" s="6" t="s">
        <v>35</v>
      </c>
    </row>
    <row r="3" spans="1:13" ht="43.5" customHeight="1" x14ac:dyDescent="0.25">
      <c r="A3" s="6">
        <v>2023</v>
      </c>
      <c r="B3" s="6">
        <v>1</v>
      </c>
      <c r="C3" s="7">
        <v>38592849.770000003</v>
      </c>
      <c r="D3" s="9" t="s">
        <v>15</v>
      </c>
      <c r="E3" s="5" t="s">
        <v>13</v>
      </c>
      <c r="F3" s="6" t="s">
        <v>16</v>
      </c>
      <c r="G3" s="7">
        <v>11577854.93</v>
      </c>
      <c r="H3" s="7">
        <v>0</v>
      </c>
      <c r="I3" s="7">
        <v>0</v>
      </c>
      <c r="J3" s="7">
        <v>0</v>
      </c>
      <c r="K3" s="7">
        <v>0</v>
      </c>
      <c r="L3" s="6" t="s">
        <v>35</v>
      </c>
    </row>
    <row r="4" spans="1:13" ht="47.25" customHeight="1" x14ac:dyDescent="0.25">
      <c r="A4" s="6">
        <v>2023</v>
      </c>
      <c r="B4" s="6">
        <v>1</v>
      </c>
      <c r="C4" s="7">
        <v>202652</v>
      </c>
      <c r="D4" s="9" t="s">
        <v>17</v>
      </c>
      <c r="E4" s="5" t="s">
        <v>13</v>
      </c>
      <c r="F4" s="6" t="s">
        <v>18</v>
      </c>
      <c r="G4" s="7">
        <v>60795.6</v>
      </c>
      <c r="H4" s="7">
        <v>0</v>
      </c>
      <c r="I4" s="7">
        <v>0</v>
      </c>
      <c r="J4" s="7">
        <v>0</v>
      </c>
      <c r="K4" s="7">
        <v>0</v>
      </c>
      <c r="L4" s="6" t="s">
        <v>35</v>
      </c>
    </row>
    <row r="5" spans="1:13" ht="54.75" customHeight="1" x14ac:dyDescent="0.25">
      <c r="A5" s="6">
        <v>2023</v>
      </c>
      <c r="B5" s="6">
        <v>1</v>
      </c>
      <c r="C5" s="8">
        <v>1000000</v>
      </c>
      <c r="D5" s="9" t="s">
        <v>34</v>
      </c>
      <c r="E5" s="5" t="s">
        <v>13</v>
      </c>
      <c r="F5" s="6" t="s">
        <v>33</v>
      </c>
      <c r="G5" s="8">
        <v>300000</v>
      </c>
      <c r="H5" s="8"/>
      <c r="I5" s="8"/>
      <c r="J5" s="8"/>
      <c r="K5" s="8"/>
      <c r="L5" s="6" t="s">
        <v>35</v>
      </c>
    </row>
    <row r="6" spans="1:13" ht="30" x14ac:dyDescent="0.25">
      <c r="A6" s="6">
        <v>2023</v>
      </c>
      <c r="B6" s="6">
        <v>1</v>
      </c>
      <c r="C6" s="7">
        <v>22600000</v>
      </c>
      <c r="D6" s="9" t="s">
        <v>19</v>
      </c>
      <c r="E6" s="5" t="s">
        <v>13</v>
      </c>
      <c r="F6" s="6" t="s">
        <v>20</v>
      </c>
      <c r="G6" s="7">
        <v>6780000</v>
      </c>
      <c r="H6" s="7">
        <v>0</v>
      </c>
      <c r="I6" s="7">
        <v>0</v>
      </c>
      <c r="J6" s="7">
        <v>0</v>
      </c>
      <c r="K6" s="7">
        <v>0</v>
      </c>
      <c r="L6" s="6" t="s">
        <v>35</v>
      </c>
    </row>
    <row r="7" spans="1:13" ht="54" customHeight="1" x14ac:dyDescent="0.25">
      <c r="A7" s="6">
        <v>2023</v>
      </c>
      <c r="B7" s="6">
        <v>1</v>
      </c>
      <c r="C7" s="7">
        <v>9841618.0600000005</v>
      </c>
      <c r="D7" s="9" t="s">
        <v>21</v>
      </c>
      <c r="E7" s="5" t="s">
        <v>13</v>
      </c>
      <c r="F7" s="6" t="s">
        <v>22</v>
      </c>
      <c r="G7" s="7">
        <v>2952485.42</v>
      </c>
      <c r="H7" s="7">
        <v>0</v>
      </c>
      <c r="I7" s="7">
        <v>0</v>
      </c>
      <c r="J7" s="7">
        <v>0</v>
      </c>
      <c r="K7" s="7">
        <v>0</v>
      </c>
      <c r="L7" s="6" t="s">
        <v>35</v>
      </c>
    </row>
    <row r="8" spans="1:13" ht="35.25" customHeight="1" x14ac:dyDescent="0.25">
      <c r="A8" s="6">
        <v>2023</v>
      </c>
      <c r="B8" s="6">
        <v>1</v>
      </c>
      <c r="C8" s="7">
        <v>977491.81</v>
      </c>
      <c r="D8" s="9" t="s">
        <v>23</v>
      </c>
      <c r="E8" s="5" t="s">
        <v>13</v>
      </c>
      <c r="F8" s="6" t="s">
        <v>24</v>
      </c>
      <c r="G8" s="7">
        <v>293247.53999999998</v>
      </c>
      <c r="H8" s="7">
        <v>0</v>
      </c>
      <c r="I8" s="7">
        <v>0</v>
      </c>
      <c r="J8" s="7">
        <v>0</v>
      </c>
      <c r="K8" s="7">
        <v>0</v>
      </c>
      <c r="L8" s="6" t="s">
        <v>35</v>
      </c>
    </row>
    <row r="9" spans="1:13" ht="33" customHeight="1" x14ac:dyDescent="0.25">
      <c r="A9" s="6">
        <v>2023</v>
      </c>
      <c r="B9" s="6">
        <v>1</v>
      </c>
      <c r="C9" s="7">
        <v>1000000</v>
      </c>
      <c r="D9" s="9" t="s">
        <v>25</v>
      </c>
      <c r="E9" s="5" t="s">
        <v>13</v>
      </c>
      <c r="F9" s="6" t="s">
        <v>26</v>
      </c>
      <c r="G9" s="7">
        <v>300000</v>
      </c>
      <c r="H9" s="7">
        <v>0</v>
      </c>
      <c r="I9" s="7">
        <v>0</v>
      </c>
      <c r="J9" s="7">
        <v>0</v>
      </c>
      <c r="K9" s="7">
        <v>0</v>
      </c>
      <c r="L9" s="6" t="s">
        <v>35</v>
      </c>
    </row>
    <row r="10" spans="1:13" ht="78" customHeight="1" x14ac:dyDescent="0.25">
      <c r="A10" s="6">
        <v>2023</v>
      </c>
      <c r="B10" s="6">
        <v>1</v>
      </c>
      <c r="C10" s="7">
        <v>61790587</v>
      </c>
      <c r="D10" s="9" t="s">
        <v>27</v>
      </c>
      <c r="E10" s="5" t="s">
        <v>13</v>
      </c>
      <c r="F10" s="6" t="s">
        <v>28</v>
      </c>
      <c r="G10" s="7">
        <v>18537176.100000001</v>
      </c>
      <c r="H10" s="7">
        <v>1712000</v>
      </c>
      <c r="I10" s="7">
        <v>1712000</v>
      </c>
      <c r="J10" s="7">
        <v>1712000</v>
      </c>
      <c r="K10" s="7">
        <v>1712000</v>
      </c>
      <c r="L10" s="6" t="s">
        <v>35</v>
      </c>
    </row>
    <row r="11" spans="1:13" ht="64.5" customHeight="1" x14ac:dyDescent="0.25">
      <c r="A11" s="6">
        <v>2023</v>
      </c>
      <c r="B11" s="6">
        <v>1</v>
      </c>
      <c r="C11" s="7">
        <v>2000000</v>
      </c>
      <c r="D11" s="9" t="s">
        <v>29</v>
      </c>
      <c r="E11" s="5" t="s">
        <v>13</v>
      </c>
      <c r="F11" s="6" t="s">
        <v>30</v>
      </c>
      <c r="G11" s="7">
        <v>600000</v>
      </c>
      <c r="H11" s="7">
        <v>0</v>
      </c>
      <c r="I11" s="7">
        <v>0</v>
      </c>
      <c r="J11" s="7">
        <v>0</v>
      </c>
      <c r="K11" s="7">
        <v>0</v>
      </c>
      <c r="L11" s="6" t="s">
        <v>35</v>
      </c>
    </row>
    <row r="12" spans="1:13" ht="45" customHeight="1" x14ac:dyDescent="0.25">
      <c r="A12" s="6">
        <v>2023</v>
      </c>
      <c r="B12" s="6">
        <v>1</v>
      </c>
      <c r="C12" s="7">
        <v>33235345.84</v>
      </c>
      <c r="D12" s="9" t="s">
        <v>31</v>
      </c>
      <c r="E12" s="5" t="s">
        <v>13</v>
      </c>
      <c r="F12" s="6" t="s">
        <v>32</v>
      </c>
      <c r="G12" s="7">
        <v>9970603.1500000004</v>
      </c>
      <c r="H12" s="7">
        <v>0</v>
      </c>
      <c r="I12" s="7">
        <v>0</v>
      </c>
      <c r="J12" s="7">
        <v>0</v>
      </c>
      <c r="K12" s="7">
        <v>0</v>
      </c>
      <c r="L12" s="6" t="s">
        <v>35</v>
      </c>
    </row>
    <row r="13" spans="1:13" x14ac:dyDescent="0.25">
      <c r="G13" s="4">
        <f>SUM(G2:G12)</f>
        <v>74182785</v>
      </c>
      <c r="H13" s="4">
        <f t="shared" ref="H13:K13" si="0">SUM(H2:H12)</f>
        <v>1712000</v>
      </c>
      <c r="I13" s="4">
        <f t="shared" si="0"/>
        <v>1712000</v>
      </c>
      <c r="J13" s="4">
        <f t="shared" si="0"/>
        <v>1712000</v>
      </c>
      <c r="K13" s="4">
        <f t="shared" si="0"/>
        <v>1712000</v>
      </c>
    </row>
    <row r="14" spans="1:13" x14ac:dyDescent="0.25">
      <c r="C14" s="3">
        <f>SUM(C2:C13)</f>
        <v>247275952</v>
      </c>
    </row>
  </sheetData>
  <pageMargins left="0.70866141732283472" right="0.70866141732283472" top="0.74803149606299213" bottom="0.74803149606299213" header="0.31496062992125984" footer="0.31496062992125984"/>
  <pageSetup paperSize="5" scale="65" orientation="landscape" r:id="rId1"/>
  <headerFooter>
    <oddHeader>&amp;CPRIMER TRIMESTRE NIVEL PROYECTO FASP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Ejercicio del Gasto FASP 2022</vt:lpstr>
      <vt:lpstr>1° trim Nivel financiero 2023</vt:lpstr>
      <vt:lpstr>1° trim Nivel Proyecto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2023-05-04T17:48:25Z</dcterms:modified>
</cp:coreProperties>
</file>